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calderon\Documents\MIS DOCUMENTOS 2021 - LOGIS006\INFORMACIÓN PÚBLICA 2021\Publicaciones\6 Junio 2021\Financiera\Presupuesto\"/>
    </mc:Choice>
  </mc:AlternateContent>
  <bookViews>
    <workbookView xWindow="0" yWindow="0" windowWidth="21570" windowHeight="7980"/>
  </bookViews>
  <sheets>
    <sheet name="SUB GRUPO 18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56" i="1" l="1"/>
  <c r="N56" i="1"/>
  <c r="M56" i="1"/>
  <c r="L56" i="1"/>
  <c r="K56" i="1"/>
  <c r="J56" i="1"/>
  <c r="I56" i="1"/>
  <c r="H56" i="1"/>
  <c r="G56" i="1"/>
  <c r="F56" i="1"/>
  <c r="E56" i="1"/>
  <c r="D56" i="1"/>
  <c r="P53" i="1"/>
  <c r="O48" i="1"/>
  <c r="N48" i="1"/>
  <c r="M48" i="1"/>
  <c r="L48" i="1"/>
  <c r="K48" i="1"/>
  <c r="J48" i="1"/>
  <c r="I48" i="1"/>
  <c r="H48" i="1"/>
  <c r="G48" i="1"/>
  <c r="F48" i="1"/>
  <c r="E48" i="1"/>
  <c r="D48" i="1"/>
  <c r="P44" i="1" s="1"/>
  <c r="O39" i="1"/>
  <c r="N39" i="1"/>
  <c r="M39" i="1"/>
  <c r="L39" i="1"/>
  <c r="K39" i="1"/>
  <c r="J39" i="1"/>
  <c r="I39" i="1"/>
  <c r="H39" i="1"/>
  <c r="G39" i="1"/>
  <c r="F39" i="1"/>
  <c r="E39" i="1"/>
  <c r="P35" i="1" s="1"/>
  <c r="D39" i="1"/>
  <c r="M30" i="1"/>
  <c r="L30" i="1"/>
  <c r="K30" i="1"/>
  <c r="J30" i="1"/>
  <c r="I30" i="1"/>
  <c r="H30" i="1"/>
  <c r="G30" i="1"/>
  <c r="F30" i="1"/>
  <c r="E30" i="1"/>
  <c r="D30" i="1"/>
  <c r="P27" i="1" s="1"/>
  <c r="O22" i="1"/>
  <c r="N22" i="1"/>
  <c r="M22" i="1"/>
  <c r="L22" i="1"/>
  <c r="K22" i="1"/>
  <c r="J22" i="1"/>
  <c r="I22" i="1"/>
  <c r="H22" i="1"/>
  <c r="G22" i="1"/>
  <c r="F22" i="1"/>
  <c r="E22" i="1"/>
  <c r="P18" i="1" s="1"/>
  <c r="D60" i="1" s="1"/>
  <c r="D22" i="1"/>
</calcChain>
</file>

<file path=xl/sharedStrings.xml><?xml version="1.0" encoding="utf-8"?>
<sst xmlns="http://schemas.openxmlformats.org/spreadsheetml/2006/main" count="109" uniqueCount="48">
  <si>
    <t>Financiera</t>
  </si>
  <si>
    <t>ENE</t>
  </si>
  <si>
    <t>FEB</t>
  </si>
  <si>
    <t>ACUMULADO</t>
  </si>
  <si>
    <t>SERVICIOS JURIDICOS</t>
  </si>
  <si>
    <t>SERVICIOS DE CAPACITACION</t>
  </si>
  <si>
    <t>185</t>
  </si>
  <si>
    <t>186</t>
  </si>
  <si>
    <t>SERVICIOS DE INFORMATICA Y SISTEMAS COMPUTACION</t>
  </si>
  <si>
    <t>183</t>
  </si>
  <si>
    <t>BENEFICIARIO</t>
  </si>
  <si>
    <t>MOTIVO DEL GASTO</t>
  </si>
  <si>
    <t>TOTAL</t>
  </si>
  <si>
    <t>Blanca Isabel Martinez Chun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</si>
  <si>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</si>
  <si>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</si>
  <si>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</si>
  <si>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</si>
  <si>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</si>
  <si>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</si>
  <si>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</si>
  <si>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</si>
  <si>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</si>
  <si>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</si>
  <si>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NELSON RIVERA JORGE ALBERTO</t>
  </si>
  <si>
    <t>PAGO POR PRESTACION DE SERVICIOS PROFESIONALES POR SEGUIMIENTO A JUICIOS ORDINARIOS LABORALES CORRESPONDIENTE AL PRIMER CUATRIMESTRE DEL AÑO 2021</t>
  </si>
  <si>
    <t>SISTEMAS EFICIENTES SOCIEDAD ANONIMA</t>
  </si>
  <si>
    <t>PAGO POR RENOVACION DE 40 LICENCIAS DE ANTIVIRUS WORRY-FREE ADVANCED Y 5 HORAS DE SOPORTE GOLD PARA LOS DISTINTOS EQUIPOS DE COMPUTO EN OFICINAS CENTRAS PROPIEDAD DE LA INSTITUCIÓN</t>
  </si>
  <si>
    <t>188</t>
  </si>
  <si>
    <t>189</t>
  </si>
  <si>
    <t>SERVICIOS DEINGENIERIA, ARQUITECTURA Y SUPERVISION DE OBRAS</t>
  </si>
  <si>
    <t>OTROS ESTUDIOS Y/O SERVICIOS</t>
  </si>
  <si>
    <t>INSTITUTO NACIONAL DE COMERCIALIZACIÓN AGRÍCOLA - INDECA -</t>
  </si>
  <si>
    <t xml:space="preserve">LEY DEL PRESUPUESTO GENERAL DE INGRESOS Y EGRESOS DEL ESTADO PARA EL 2021 - DECRETO 253-2020      </t>
  </si>
  <si>
    <t xml:space="preserve"> </t>
  </si>
  <si>
    <t>(Decreto 25-2018)</t>
  </si>
  <si>
    <t>DIRECCIÓN QUE ACTUALIZA:</t>
  </si>
  <si>
    <t xml:space="preserve">UNIDAD: </t>
  </si>
  <si>
    <t>Presupuesto</t>
  </si>
  <si>
    <t>RESPONSABLE:</t>
  </si>
  <si>
    <t>FECHA DE ACTUaLIZACIÓN:</t>
  </si>
  <si>
    <t>BASE LEGAL:</t>
  </si>
  <si>
    <t>Artículo 39 Informe de gasto del sub grupo 18</t>
  </si>
  <si>
    <t>INSTITUTO NACIONAL DE COMERCIALIZACION AGRICOLA -INDECA</t>
  </si>
  <si>
    <t>REPORTE SUBGRUPO 18</t>
  </si>
  <si>
    <t>DEL 01 DE ENERO AL 30 DE  JUNIO DE 2,021</t>
  </si>
  <si>
    <t>ACADEMIA DE LAS LENGUAS MAYAS DE GUATEMALA</t>
  </si>
  <si>
    <t>PAGO POR CONCEPTO DE TRADUCCION DE TEXTO DE ESPAÑOL A KAQCHIKEL, KICHE, MAM Y QUEQCHI EN LA PAGINA WEB PROPIEDAD DE LA INSTIUCION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</si>
</sst>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&quot;Q&quot;* #,##0.00_-;\-&quot;Q&quot;* #,##0.00_-;_-&quot;Q&quot;* &quot;-&quot;??_-;_-@_-"/>
    <numFmt numFmtId="165" formatCode="_-* #,##0.00_-;\-* #,##0.00_-;_-* &quot;-&quot;??_-;_-@_-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8"/>
      <color rgb="FF0070C0"/>
      <name val="Arial"/>
      <family val="2"/>
    </font>
    <font>
      <b/>
      <sz val="8"/>
      <color rgb="FFC00000"/>
      <name val="Arial"/>
      <family val="2"/>
    </font>
    <font>
      <b/>
      <sz val="8"/>
      <color theme="4" tint="-0.249977111117893"/>
      <name val="Arial"/>
      <family val="2"/>
    </font>
    <font>
      <b/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98">
    <xf numFmtId="0" fontId="0" fillId="0" borderId="0" xfId="0"/>
    <xf numFmtId="0" fontId="2" fillId="0" borderId="0" xfId="2" applyFont="1"/>
    <xf numFmtId="0" fontId="2" fillId="0" borderId="0" xfId="2" applyFont="1" applyBorder="1"/>
    <xf numFmtId="0" fontId="7" fillId="0" borderId="7" xfId="2" applyFont="1" applyBorder="1" applyAlignment="1">
      <alignment horizontal="center"/>
    </xf>
    <xf numFmtId="0" fontId="8" fillId="0" borderId="0" xfId="2" applyFont="1"/>
    <xf numFmtId="0" fontId="8" fillId="0" borderId="0" xfId="2" applyFont="1" applyAlignment="1">
      <alignment horizontal="left"/>
    </xf>
    <xf numFmtId="0" fontId="2" fillId="0" borderId="0" xfId="2" applyFont="1" applyAlignment="1">
      <alignment horizontal="left"/>
    </xf>
    <xf numFmtId="43" fontId="9" fillId="2" borderId="7" xfId="3" applyFont="1" applyFill="1" applyBorder="1" applyAlignment="1">
      <alignment horizontal="left" wrapText="1"/>
    </xf>
    <xf numFmtId="43" fontId="9" fillId="0" borderId="0" xfId="3" applyFont="1" applyBorder="1" applyAlignment="1">
      <alignment horizontal="left" wrapText="1"/>
    </xf>
    <xf numFmtId="0" fontId="7" fillId="0" borderId="7" xfId="2" applyFont="1" applyBorder="1" applyAlignment="1"/>
    <xf numFmtId="0" fontId="8" fillId="0" borderId="8" xfId="2" applyFont="1" applyBorder="1" applyAlignment="1">
      <alignment wrapText="1"/>
    </xf>
    <xf numFmtId="0" fontId="8" fillId="0" borderId="0" xfId="2" applyFont="1" applyBorder="1" applyAlignment="1">
      <alignment wrapText="1"/>
    </xf>
    <xf numFmtId="43" fontId="8" fillId="0" borderId="0" xfId="3" applyFont="1" applyBorder="1" applyAlignment="1">
      <alignment horizontal="right"/>
    </xf>
    <xf numFmtId="43" fontId="8" fillId="0" borderId="0" xfId="3" applyFont="1" applyBorder="1" applyAlignment="1">
      <alignment horizontal="center"/>
    </xf>
    <xf numFmtId="43" fontId="8" fillId="0" borderId="7" xfId="3" applyFont="1" applyBorder="1" applyAlignment="1">
      <alignment horizontal="left" wrapText="1"/>
    </xf>
    <xf numFmtId="43" fontId="8" fillId="0" borderId="0" xfId="3" applyFont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49" fontId="8" fillId="0" borderId="0" xfId="3" applyNumberFormat="1" applyFont="1" applyBorder="1" applyAlignment="1">
      <alignment horizontal="center"/>
    </xf>
    <xf numFmtId="49" fontId="8" fillId="0" borderId="0" xfId="3" applyNumberFormat="1" applyFont="1" applyBorder="1" applyAlignment="1">
      <alignment horizontal="left" wrapText="1"/>
    </xf>
    <xf numFmtId="43" fontId="8" fillId="0" borderId="7" xfId="3" applyFont="1" applyFill="1" applyBorder="1" applyAlignment="1">
      <alignment horizontal="left" wrapText="1"/>
    </xf>
    <xf numFmtId="49" fontId="9" fillId="2" borderId="7" xfId="3" applyNumberFormat="1" applyFont="1" applyFill="1" applyBorder="1" applyAlignment="1">
      <alignment horizontal="left"/>
    </xf>
    <xf numFmtId="0" fontId="7" fillId="0" borderId="9" xfId="2" applyFont="1" applyBorder="1" applyAlignment="1">
      <alignment horizontal="left"/>
    </xf>
    <xf numFmtId="0" fontId="8" fillId="0" borderId="7" xfId="2" applyFont="1" applyBorder="1" applyAlignment="1">
      <alignment horizontal="left" wrapText="1"/>
    </xf>
    <xf numFmtId="0" fontId="8" fillId="0" borderId="0" xfId="2" applyFont="1" applyBorder="1" applyAlignment="1">
      <alignment horizontal="left" wrapText="1"/>
    </xf>
    <xf numFmtId="49" fontId="8" fillId="0" borderId="0" xfId="3" applyNumberFormat="1" applyFont="1" applyBorder="1" applyAlignment="1">
      <alignment horizontal="left"/>
    </xf>
    <xf numFmtId="49" fontId="7" fillId="3" borderId="10" xfId="3" applyNumberFormat="1" applyFont="1" applyFill="1" applyBorder="1" applyAlignment="1">
      <alignment horizontal="left"/>
    </xf>
    <xf numFmtId="0" fontId="5" fillId="0" borderId="0" xfId="2" applyFont="1" applyAlignment="1">
      <alignment horizontal="center"/>
    </xf>
    <xf numFmtId="165" fontId="7" fillId="0" borderId="0" xfId="4" applyFont="1" applyBorder="1" applyAlignment="1"/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8" fillId="0" borderId="9" xfId="2" applyFont="1" applyBorder="1" applyAlignment="1">
      <alignment horizontal="left" wrapText="1"/>
    </xf>
    <xf numFmtId="0" fontId="8" fillId="0" borderId="7" xfId="2" applyFont="1" applyFill="1" applyBorder="1" applyAlignment="1">
      <alignment horizontal="left" wrapText="1"/>
    </xf>
    <xf numFmtId="164" fontId="8" fillId="0" borderId="15" xfId="5" applyFont="1" applyBorder="1" applyAlignment="1">
      <alignment horizontal="right"/>
    </xf>
    <xf numFmtId="164" fontId="8" fillId="0" borderId="7" xfId="5" applyFont="1" applyBorder="1" applyAlignment="1">
      <alignment horizontal="right"/>
    </xf>
    <xf numFmtId="164" fontId="8" fillId="0" borderId="7" xfId="5" applyFont="1" applyBorder="1" applyAlignment="1">
      <alignment horizontal="center"/>
    </xf>
    <xf numFmtId="164" fontId="12" fillId="0" borderId="15" xfId="5" applyFont="1" applyBorder="1" applyAlignment="1">
      <alignment horizontal="right"/>
    </xf>
    <xf numFmtId="164" fontId="8" fillId="0" borderId="8" xfId="5" applyFont="1" applyBorder="1" applyAlignment="1">
      <alignment horizontal="center"/>
    </xf>
    <xf numFmtId="0" fontId="5" fillId="0" borderId="0" xfId="2" applyFont="1" applyAlignment="1">
      <alignment horizontal="center"/>
    </xf>
    <xf numFmtId="164" fontId="7" fillId="0" borderId="14" xfId="5" applyFont="1" applyBorder="1" applyAlignment="1">
      <alignment horizontal="center"/>
    </xf>
    <xf numFmtId="165" fontId="13" fillId="0" borderId="0" xfId="4" applyFont="1" applyBorder="1" applyAlignment="1">
      <alignment vertical="top"/>
    </xf>
    <xf numFmtId="49" fontId="7" fillId="3" borderId="11" xfId="3" applyNumberFormat="1" applyFont="1" applyFill="1" applyBorder="1" applyAlignment="1">
      <alignment horizontal="center"/>
    </xf>
    <xf numFmtId="0" fontId="5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164" fontId="7" fillId="0" borderId="15" xfId="5" applyFont="1" applyBorder="1" applyAlignment="1">
      <alignment horizontal="right"/>
    </xf>
    <xf numFmtId="0" fontId="8" fillId="0" borderId="14" xfId="2" applyFont="1" applyBorder="1" applyAlignment="1">
      <alignment horizontal="left" wrapText="1"/>
    </xf>
    <xf numFmtId="0" fontId="8" fillId="0" borderId="15" xfId="2" applyFont="1" applyBorder="1" applyAlignment="1">
      <alignment wrapText="1"/>
    </xf>
    <xf numFmtId="164" fontId="14" fillId="0" borderId="14" xfId="5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8" fillId="0" borderId="14" xfId="2" applyFont="1" applyBorder="1" applyAlignment="1">
      <alignment wrapText="1"/>
    </xf>
    <xf numFmtId="164" fontId="7" fillId="0" borderId="15" xfId="5" applyFont="1" applyBorder="1" applyAlignment="1">
      <alignment horizontal="center"/>
    </xf>
    <xf numFmtId="0" fontId="8" fillId="0" borderId="7" xfId="2" applyFont="1" applyBorder="1"/>
    <xf numFmtId="0" fontId="2" fillId="0" borderId="7" xfId="2" applyFont="1" applyBorder="1"/>
    <xf numFmtId="164" fontId="15" fillId="0" borderId="15" xfId="5" applyFont="1" applyBorder="1" applyAlignment="1">
      <alignment horizontal="right"/>
    </xf>
    <xf numFmtId="0" fontId="8" fillId="0" borderId="14" xfId="2" applyFont="1" applyBorder="1"/>
    <xf numFmtId="164" fontId="7" fillId="0" borderId="0" xfId="5" applyFont="1" applyBorder="1" applyAlignment="1">
      <alignment horizontal="center"/>
    </xf>
    <xf numFmtId="164" fontId="12" fillId="0" borderId="0" xfId="5" applyFont="1" applyBorder="1" applyAlignment="1">
      <alignment horizontal="center"/>
    </xf>
    <xf numFmtId="164" fontId="15" fillId="0" borderId="0" xfId="5" applyFont="1" applyBorder="1" applyAlignment="1">
      <alignment horizontal="right"/>
    </xf>
    <xf numFmtId="164" fontId="14" fillId="0" borderId="0" xfId="5" applyFont="1" applyBorder="1" applyAlignment="1">
      <alignment horizontal="center"/>
    </xf>
    <xf numFmtId="164" fontId="13" fillId="0" borderId="0" xfId="5" applyFont="1" applyBorder="1" applyAlignment="1">
      <alignment horizontal="center" vertical="center"/>
    </xf>
    <xf numFmtId="164" fontId="12" fillId="0" borderId="15" xfId="5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164" fontId="8" fillId="0" borderId="0" xfId="5" applyFont="1" applyBorder="1" applyAlignment="1">
      <alignment horizontal="right"/>
    </xf>
    <xf numFmtId="164" fontId="12" fillId="0" borderId="0" xfId="5" applyFont="1" applyBorder="1" applyAlignment="1">
      <alignment horizontal="right"/>
    </xf>
    <xf numFmtId="43" fontId="9" fillId="2" borderId="7" xfId="3" applyFont="1" applyFill="1" applyBorder="1" applyAlignment="1">
      <alignment wrapText="1"/>
    </xf>
    <xf numFmtId="164" fontId="7" fillId="0" borderId="7" xfId="5" applyFont="1" applyBorder="1" applyAlignment="1">
      <alignment horizontal="right"/>
    </xf>
    <xf numFmtId="0" fontId="9" fillId="0" borderId="0" xfId="2" applyFont="1" applyBorder="1" applyAlignment="1">
      <alignment horizontal="left"/>
    </xf>
    <xf numFmtId="14" fontId="9" fillId="0" borderId="0" xfId="2" applyNumberFormat="1" applyFont="1" applyBorder="1" applyAlignment="1">
      <alignment horizontal="left"/>
    </xf>
    <xf numFmtId="0" fontId="11" fillId="0" borderId="0" xfId="1" applyFont="1" applyBorder="1" applyAlignment="1"/>
    <xf numFmtId="0" fontId="2" fillId="0" borderId="1" xfId="2" applyFont="1" applyBorder="1"/>
    <xf numFmtId="0" fontId="2" fillId="0" borderId="3" xfId="2" applyFont="1" applyBorder="1"/>
    <xf numFmtId="0" fontId="3" fillId="0" borderId="3" xfId="1" applyFont="1" applyBorder="1" applyAlignment="1">
      <alignment horizontal="left"/>
    </xf>
    <xf numFmtId="0" fontId="2" fillId="0" borderId="4" xfId="2" applyFont="1" applyBorder="1"/>
    <xf numFmtId="0" fontId="4" fillId="0" borderId="5" xfId="1" applyFont="1" applyBorder="1" applyAlignment="1">
      <alignment horizontal="left"/>
    </xf>
    <xf numFmtId="0" fontId="11" fillId="0" borderId="19" xfId="0" applyFont="1" applyBorder="1" applyAlignment="1">
      <alignment horizontal="left"/>
    </xf>
    <xf numFmtId="0" fontId="2" fillId="0" borderId="19" xfId="2" applyFont="1" applyBorder="1"/>
    <xf numFmtId="0" fontId="2" fillId="0" borderId="6" xfId="2" applyFont="1" applyBorder="1"/>
    <xf numFmtId="0" fontId="5" fillId="0" borderId="0" xfId="2" applyFont="1" applyAlignment="1">
      <alignment horizontal="center"/>
    </xf>
    <xf numFmtId="0" fontId="6" fillId="0" borderId="0" xfId="2" applyFont="1" applyBorder="1" applyAlignment="1">
      <alignment horizontal="center"/>
    </xf>
    <xf numFmtId="0" fontId="5" fillId="0" borderId="0" xfId="2" applyFont="1" applyAlignment="1">
      <alignment horizontal="center"/>
    </xf>
    <xf numFmtId="0" fontId="4" fillId="0" borderId="19" xfId="1" applyFont="1" applyBorder="1" applyAlignment="1">
      <alignment horizontal="left" wrapText="1"/>
    </xf>
    <xf numFmtId="0" fontId="11" fillId="0" borderId="18" xfId="1" applyFont="1" applyBorder="1" applyAlignment="1">
      <alignment horizontal="center"/>
    </xf>
    <xf numFmtId="0" fontId="11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left"/>
    </xf>
    <xf numFmtId="14" fontId="4" fillId="0" borderId="0" xfId="1" applyNumberFormat="1" applyFont="1" applyBorder="1" applyAlignment="1">
      <alignment horizontal="left"/>
    </xf>
    <xf numFmtId="164" fontId="13" fillId="0" borderId="17" xfId="4" applyNumberFormat="1" applyFont="1" applyBorder="1" applyAlignment="1">
      <alignment horizontal="center" vertical="top"/>
    </xf>
    <xf numFmtId="164" fontId="13" fillId="0" borderId="12" xfId="4" applyNumberFormat="1" applyFont="1" applyBorder="1" applyAlignment="1">
      <alignment horizontal="center" vertical="top"/>
    </xf>
    <xf numFmtId="0" fontId="6" fillId="0" borderId="0" xfId="2" applyFont="1" applyBorder="1" applyAlignment="1">
      <alignment horizontal="center"/>
    </xf>
    <xf numFmtId="164" fontId="13" fillId="0" borderId="13" xfId="5" applyFont="1" applyBorder="1" applyAlignment="1">
      <alignment horizontal="center" vertical="center"/>
    </xf>
    <xf numFmtId="164" fontId="13" fillId="0" borderId="16" xfId="5" applyFont="1" applyBorder="1" applyAlignment="1">
      <alignment horizontal="center" vertical="center"/>
    </xf>
    <xf numFmtId="164" fontId="13" fillId="0" borderId="14" xfId="5" applyFont="1" applyBorder="1" applyAlignment="1">
      <alignment horizontal="center" vertical="center"/>
    </xf>
    <xf numFmtId="0" fontId="11" fillId="0" borderId="18" xfId="1" applyFont="1" applyBorder="1" applyAlignment="1"/>
    <xf numFmtId="0" fontId="11" fillId="0" borderId="2" xfId="1" applyFont="1" applyBorder="1" applyAlignment="1"/>
    <xf numFmtId="0" fontId="11" fillId="0" borderId="0" xfId="1" applyFont="1" applyBorder="1" applyAlignment="1">
      <alignment wrapText="1"/>
    </xf>
    <xf numFmtId="0" fontId="11" fillId="0" borderId="4" xfId="1" applyFont="1" applyBorder="1" applyAlignment="1">
      <alignment wrapText="1"/>
    </xf>
    <xf numFmtId="0" fontId="4" fillId="0" borderId="0" xfId="1" applyFont="1" applyBorder="1" applyAlignment="1"/>
    <xf numFmtId="0" fontId="4" fillId="0" borderId="4" xfId="1" applyFont="1" applyBorder="1" applyAlignment="1"/>
  </cellXfs>
  <cellStyles count="6">
    <cellStyle name="Millares" xfId="4" builtinId="3"/>
    <cellStyle name="Millares 2" xfId="2"/>
    <cellStyle name="Millares_REP. 01 AL 28 FEBRERO" xfId="3"/>
    <cellStyle name="Moneda" xfId="5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1</xdr:row>
      <xdr:rowOff>24305</xdr:rowOff>
    </xdr:from>
    <xdr:to>
      <xdr:col>1</xdr:col>
      <xdr:colOff>952500</xdr:colOff>
      <xdr:row>4</xdr:row>
      <xdr:rowOff>68317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95755"/>
          <a:ext cx="619125" cy="7488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60"/>
  <sheetViews>
    <sheetView showGridLines="0" tabSelected="1" workbookViewId="0">
      <selection activeCell="D10" sqref="D10"/>
    </sheetView>
  </sheetViews>
  <sheetFormatPr baseColWidth="10" defaultColWidth="10.85546875" defaultRowHeight="12.75" x14ac:dyDescent="0.2"/>
  <cols>
    <col min="1" max="1" width="1.28515625" style="1" customWidth="1"/>
    <col min="2" max="2" width="28.85546875" style="6" customWidth="1"/>
    <col min="3" max="3" width="49.7109375" style="6" bestFit="1" customWidth="1"/>
    <col min="4" max="4" width="10.140625" style="1" bestFit="1" customWidth="1"/>
    <col min="5" max="5" width="9" style="1" customWidth="1"/>
    <col min="6" max="9" width="11.28515625" style="1" customWidth="1"/>
    <col min="10" max="15" width="11.28515625" style="1" hidden="1" customWidth="1"/>
    <col min="16" max="17" width="11.7109375" style="1" bestFit="1" customWidth="1"/>
    <col min="18" max="18" width="12.28515625" style="1" bestFit="1" customWidth="1"/>
    <col min="19" max="16384" width="10.85546875" style="1"/>
  </cols>
  <sheetData>
    <row r="1" spans="2:17" ht="13.5" thickBot="1" x14ac:dyDescent="0.25"/>
    <row r="2" spans="2:17" ht="17.25" customHeight="1" x14ac:dyDescent="0.2">
      <c r="B2" s="69"/>
      <c r="C2" s="81" t="s">
        <v>32</v>
      </c>
      <c r="D2" s="81"/>
      <c r="E2" s="81"/>
      <c r="F2" s="81"/>
      <c r="G2" s="81"/>
      <c r="H2" s="81"/>
      <c r="I2" s="81"/>
      <c r="J2" s="92"/>
      <c r="K2" s="92"/>
      <c r="L2" s="92"/>
      <c r="M2" s="92"/>
      <c r="N2" s="92"/>
      <c r="O2" s="92"/>
      <c r="P2" s="93"/>
      <c r="Q2" s="68"/>
    </row>
    <row r="3" spans="2:17" ht="17.25" customHeight="1" x14ac:dyDescent="0.2">
      <c r="B3" s="70"/>
      <c r="C3" s="82" t="s">
        <v>33</v>
      </c>
      <c r="D3" s="82"/>
      <c r="E3" s="82"/>
      <c r="F3" s="82"/>
      <c r="G3" s="82"/>
      <c r="H3" s="82"/>
      <c r="I3" s="82"/>
      <c r="J3" s="94"/>
      <c r="K3" s="94"/>
      <c r="L3" s="94"/>
      <c r="M3" s="94"/>
      <c r="N3" s="94"/>
      <c r="O3" s="94"/>
      <c r="P3" s="95"/>
      <c r="Q3" s="2"/>
    </row>
    <row r="4" spans="2:17" ht="21" customHeight="1" x14ac:dyDescent="0.2">
      <c r="B4" s="71" t="s">
        <v>34</v>
      </c>
      <c r="C4" s="83" t="s">
        <v>35</v>
      </c>
      <c r="D4" s="83"/>
      <c r="E4" s="83"/>
      <c r="F4" s="83"/>
      <c r="G4" s="83"/>
      <c r="H4" s="83"/>
      <c r="I4" s="83"/>
      <c r="J4" s="96"/>
      <c r="K4" s="96"/>
      <c r="L4" s="96"/>
      <c r="M4" s="96"/>
      <c r="N4" s="96"/>
      <c r="O4" s="96"/>
      <c r="P4" s="97"/>
    </row>
    <row r="5" spans="2:17" ht="21.75" customHeight="1" x14ac:dyDescent="0.2">
      <c r="B5" s="16" t="s">
        <v>36</v>
      </c>
      <c r="C5" s="66" t="s">
        <v>0</v>
      </c>
      <c r="D5" s="84"/>
      <c r="E5" s="84"/>
      <c r="F5" s="2"/>
      <c r="G5" s="2"/>
      <c r="H5" s="2"/>
      <c r="I5" s="2"/>
      <c r="J5" s="2"/>
      <c r="K5" s="2"/>
      <c r="L5" s="2"/>
      <c r="M5" s="2"/>
      <c r="N5" s="2"/>
      <c r="O5" s="2"/>
      <c r="P5" s="72"/>
    </row>
    <row r="6" spans="2:17" ht="21.75" customHeight="1" x14ac:dyDescent="0.2">
      <c r="B6" s="16" t="s">
        <v>37</v>
      </c>
      <c r="C6" s="66" t="s">
        <v>38</v>
      </c>
      <c r="D6" s="61"/>
      <c r="E6" s="61"/>
      <c r="F6" s="2"/>
      <c r="G6" s="2"/>
      <c r="H6" s="2"/>
      <c r="I6" s="2"/>
      <c r="J6" s="2"/>
      <c r="K6" s="2"/>
      <c r="L6" s="2"/>
      <c r="M6" s="2"/>
      <c r="N6" s="2"/>
      <c r="O6" s="2"/>
      <c r="P6" s="72"/>
    </row>
    <row r="7" spans="2:17" ht="21.75" customHeight="1" x14ac:dyDescent="0.2">
      <c r="B7" s="16" t="s">
        <v>39</v>
      </c>
      <c r="C7" s="66" t="s">
        <v>13</v>
      </c>
      <c r="D7" s="84"/>
      <c r="E7" s="84"/>
      <c r="F7" s="2"/>
      <c r="G7" s="2"/>
      <c r="H7" s="2"/>
      <c r="I7" s="2"/>
      <c r="J7" s="2"/>
      <c r="K7" s="2"/>
      <c r="L7" s="2"/>
      <c r="M7" s="2"/>
      <c r="N7" s="2"/>
      <c r="O7" s="2"/>
      <c r="P7" s="72"/>
    </row>
    <row r="8" spans="2:17" ht="21.75" customHeight="1" x14ac:dyDescent="0.2">
      <c r="B8" s="16" t="s">
        <v>40</v>
      </c>
      <c r="C8" s="67">
        <v>44389</v>
      </c>
      <c r="D8" s="85"/>
      <c r="E8" s="85"/>
      <c r="F8" s="2"/>
      <c r="G8" s="2"/>
      <c r="H8" s="2"/>
      <c r="I8" s="2"/>
      <c r="J8" s="2"/>
      <c r="K8" s="2"/>
      <c r="L8" s="2"/>
      <c r="M8" s="2"/>
      <c r="N8" s="2"/>
      <c r="O8" s="2"/>
      <c r="P8" s="72"/>
    </row>
    <row r="9" spans="2:17" ht="21.75" customHeight="1" thickBot="1" x14ac:dyDescent="0.25">
      <c r="B9" s="73" t="s">
        <v>41</v>
      </c>
      <c r="C9" s="74" t="s">
        <v>42</v>
      </c>
      <c r="D9" s="80"/>
      <c r="E9" s="80"/>
      <c r="F9" s="75"/>
      <c r="G9" s="75"/>
      <c r="H9" s="75"/>
      <c r="I9" s="75"/>
      <c r="J9" s="75"/>
      <c r="K9" s="75"/>
      <c r="L9" s="75"/>
      <c r="M9" s="75"/>
      <c r="N9" s="75"/>
      <c r="O9" s="75"/>
      <c r="P9" s="76"/>
    </row>
    <row r="11" spans="2:17" ht="15" x14ac:dyDescent="0.25">
      <c r="B11" s="79" t="s">
        <v>34</v>
      </c>
      <c r="C11" s="79"/>
      <c r="D11" s="79"/>
      <c r="E11" s="79"/>
      <c r="F11" s="79"/>
      <c r="G11" s="26"/>
      <c r="H11" s="28"/>
      <c r="I11" s="29"/>
      <c r="J11" s="28"/>
      <c r="K11" s="42"/>
      <c r="L11" s="30"/>
      <c r="M11" s="38"/>
      <c r="N11" s="42"/>
      <c r="O11" s="43"/>
    </row>
    <row r="12" spans="2:17" ht="15" x14ac:dyDescent="0.25">
      <c r="B12" s="79" t="s">
        <v>43</v>
      </c>
      <c r="C12" s="79"/>
      <c r="D12" s="79"/>
      <c r="E12" s="79"/>
      <c r="F12" s="79"/>
      <c r="G12" s="77"/>
      <c r="H12" s="77"/>
      <c r="I12" s="77"/>
      <c r="J12" s="77"/>
      <c r="K12" s="77"/>
      <c r="L12" s="77"/>
      <c r="M12" s="77"/>
      <c r="N12" s="77"/>
      <c r="O12" s="77"/>
    </row>
    <row r="13" spans="2:17" ht="15" x14ac:dyDescent="0.25">
      <c r="B13" s="79" t="s">
        <v>44</v>
      </c>
      <c r="C13" s="79"/>
      <c r="D13" s="79"/>
      <c r="E13" s="79"/>
      <c r="F13" s="79"/>
      <c r="G13" s="77"/>
      <c r="H13" s="77"/>
      <c r="I13" s="77"/>
      <c r="J13" s="77"/>
      <c r="K13" s="77"/>
      <c r="L13" s="77"/>
      <c r="M13" s="77"/>
      <c r="N13" s="77"/>
      <c r="O13" s="77"/>
    </row>
    <row r="14" spans="2:17" ht="15.75" x14ac:dyDescent="0.25">
      <c r="B14" s="88" t="s">
        <v>45</v>
      </c>
      <c r="C14" s="88"/>
      <c r="D14" s="88"/>
      <c r="E14" s="88"/>
      <c r="F14" s="88"/>
      <c r="G14" s="78"/>
      <c r="H14" s="78"/>
      <c r="I14" s="78"/>
      <c r="J14" s="78"/>
      <c r="K14" s="78"/>
      <c r="L14" s="78"/>
      <c r="M14" s="78"/>
      <c r="N14" s="78"/>
      <c r="O14" s="78"/>
    </row>
    <row r="15" spans="2:17" x14ac:dyDescent="0.2">
      <c r="B15" s="5"/>
      <c r="C15" s="5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</row>
    <row r="16" spans="2:17" x14ac:dyDescent="0.2">
      <c r="B16" s="20" t="s">
        <v>9</v>
      </c>
      <c r="C16" s="7" t="s">
        <v>4</v>
      </c>
      <c r="D16" s="8"/>
      <c r="E16" s="8"/>
    </row>
    <row r="17" spans="2:16" x14ac:dyDescent="0.2">
      <c r="B17" s="21" t="s">
        <v>10</v>
      </c>
      <c r="C17" s="9" t="s">
        <v>11</v>
      </c>
      <c r="D17" s="3" t="s">
        <v>1</v>
      </c>
      <c r="E17" s="3" t="s">
        <v>2</v>
      </c>
      <c r="F17" s="3" t="s">
        <v>14</v>
      </c>
      <c r="G17" s="3" t="s">
        <v>15</v>
      </c>
      <c r="H17" s="3" t="s">
        <v>16</v>
      </c>
      <c r="I17" s="3" t="s">
        <v>17</v>
      </c>
      <c r="J17" s="3" t="s">
        <v>18</v>
      </c>
      <c r="K17" s="3" t="s">
        <v>19</v>
      </c>
      <c r="L17" s="3" t="s">
        <v>20</v>
      </c>
      <c r="M17" s="3" t="s">
        <v>21</v>
      </c>
      <c r="N17" s="3" t="s">
        <v>22</v>
      </c>
      <c r="O17" s="3" t="s">
        <v>23</v>
      </c>
      <c r="P17" s="3" t="s">
        <v>3</v>
      </c>
    </row>
    <row r="18" spans="2:16" ht="33.75" x14ac:dyDescent="0.2">
      <c r="B18" s="22" t="s">
        <v>24</v>
      </c>
      <c r="C18" s="10" t="s">
        <v>25</v>
      </c>
      <c r="D18" s="35">
        <v>0</v>
      </c>
      <c r="E18" s="35">
        <v>0</v>
      </c>
      <c r="F18" s="35">
        <v>0</v>
      </c>
      <c r="G18" s="35">
        <v>17000</v>
      </c>
      <c r="H18" s="35">
        <v>0</v>
      </c>
      <c r="I18" s="35">
        <v>0</v>
      </c>
      <c r="J18" s="35"/>
      <c r="L18" s="35"/>
      <c r="M18" s="35"/>
      <c r="N18" s="35"/>
      <c r="O18" s="35"/>
      <c r="P18" s="89">
        <f>SUM(D22:O22)</f>
        <v>17000</v>
      </c>
    </row>
    <row r="19" spans="2:16" x14ac:dyDescent="0.2">
      <c r="B19" s="22"/>
      <c r="C19" s="10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90"/>
    </row>
    <row r="20" spans="2:16" x14ac:dyDescent="0.2">
      <c r="B20" s="22"/>
      <c r="C20" s="10"/>
      <c r="D20" s="35"/>
      <c r="E20" s="35"/>
      <c r="F20" s="35"/>
      <c r="G20" s="35"/>
      <c r="H20" s="35"/>
      <c r="I20" s="35"/>
      <c r="J20" s="35"/>
      <c r="K20" s="52"/>
      <c r="L20" s="35"/>
      <c r="M20" s="35"/>
      <c r="N20" s="35"/>
      <c r="O20" s="35"/>
      <c r="P20" s="90"/>
    </row>
    <row r="21" spans="2:16" x14ac:dyDescent="0.2">
      <c r="B21" s="22"/>
      <c r="C21" s="10"/>
      <c r="D21" s="35"/>
      <c r="E21" s="35"/>
      <c r="F21" s="35"/>
      <c r="G21" s="35"/>
      <c r="H21" s="35"/>
      <c r="I21" s="35"/>
      <c r="J21" s="35"/>
      <c r="K21" s="52"/>
      <c r="L21" s="35"/>
      <c r="M21" s="35"/>
      <c r="N21" s="35"/>
      <c r="O21" s="35"/>
      <c r="P21" s="90"/>
    </row>
    <row r="22" spans="2:16" x14ac:dyDescent="0.2">
      <c r="B22" s="45"/>
      <c r="C22" s="46"/>
      <c r="D22" s="33">
        <f>SUM(D18:D21)</f>
        <v>0</v>
      </c>
      <c r="E22" s="33">
        <f t="shared" ref="E22:G22" si="0">SUM(E18:E21)</f>
        <v>0</v>
      </c>
      <c r="F22" s="33">
        <f t="shared" si="0"/>
        <v>0</v>
      </c>
      <c r="G22" s="36">
        <f t="shared" si="0"/>
        <v>17000</v>
      </c>
      <c r="H22" s="53">
        <f>SUM(H18:H21)</f>
        <v>0</v>
      </c>
      <c r="I22" s="33">
        <f t="shared" ref="I22:J22" si="1">SUM(I18:I21)</f>
        <v>0</v>
      </c>
      <c r="J22" s="33">
        <f t="shared" si="1"/>
        <v>0</v>
      </c>
      <c r="K22" s="36">
        <f>SUM(K18:K21)</f>
        <v>0</v>
      </c>
      <c r="L22" s="47">
        <f>SUM(L18:L21)</f>
        <v>0</v>
      </c>
      <c r="M22" s="36">
        <f>SUM(M18:M21)</f>
        <v>0</v>
      </c>
      <c r="N22" s="39">
        <f>SUM(N18:N21)</f>
        <v>0</v>
      </c>
      <c r="O22" s="47">
        <f>SUM(O18:O21)</f>
        <v>0</v>
      </c>
      <c r="P22" s="91"/>
    </row>
    <row r="23" spans="2:16" x14ac:dyDescent="0.2">
      <c r="B23" s="23"/>
      <c r="C23" s="11"/>
      <c r="D23" s="62"/>
      <c r="E23" s="62"/>
      <c r="F23" s="62"/>
      <c r="G23" s="63"/>
      <c r="H23" s="57"/>
      <c r="I23" s="62"/>
      <c r="J23" s="62"/>
      <c r="K23" s="63"/>
      <c r="L23" s="58"/>
      <c r="M23" s="63"/>
      <c r="N23" s="55"/>
      <c r="O23" s="58"/>
      <c r="P23" s="59"/>
    </row>
    <row r="24" spans="2:16" x14ac:dyDescent="0.2">
      <c r="B24" s="23"/>
      <c r="C24" s="11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3"/>
    </row>
    <row r="25" spans="2:16" x14ac:dyDescent="0.2">
      <c r="B25" s="20" t="s">
        <v>6</v>
      </c>
      <c r="C25" s="7" t="s">
        <v>5</v>
      </c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</row>
    <row r="26" spans="2:16" x14ac:dyDescent="0.2">
      <c r="B26" s="21" t="s">
        <v>10</v>
      </c>
      <c r="C26" s="9" t="s">
        <v>11</v>
      </c>
      <c r="D26" s="3" t="s">
        <v>1</v>
      </c>
      <c r="E26" s="3" t="s">
        <v>2</v>
      </c>
      <c r="F26" s="3" t="s">
        <v>14</v>
      </c>
      <c r="G26" s="3" t="s">
        <v>15</v>
      </c>
      <c r="H26" s="3" t="s">
        <v>16</v>
      </c>
      <c r="I26" s="3" t="s">
        <v>17</v>
      </c>
      <c r="J26" s="3" t="s">
        <v>18</v>
      </c>
      <c r="K26" s="3" t="s">
        <v>19</v>
      </c>
      <c r="L26" s="3" t="s">
        <v>20</v>
      </c>
      <c r="M26" s="3" t="s">
        <v>21</v>
      </c>
      <c r="N26" s="3" t="s">
        <v>22</v>
      </c>
      <c r="O26" s="3" t="s">
        <v>23</v>
      </c>
      <c r="P26" s="3" t="s">
        <v>3</v>
      </c>
    </row>
    <row r="27" spans="2:16" x14ac:dyDescent="0.2">
      <c r="B27" s="32"/>
      <c r="C27" s="19"/>
      <c r="D27" s="35">
        <v>0</v>
      </c>
      <c r="E27" s="35">
        <v>0</v>
      </c>
      <c r="F27" s="35">
        <v>0</v>
      </c>
      <c r="G27" s="35">
        <v>0</v>
      </c>
      <c r="H27" s="35">
        <v>0</v>
      </c>
      <c r="I27" s="35">
        <v>0</v>
      </c>
      <c r="J27" s="35">
        <v>0</v>
      </c>
      <c r="K27" s="35">
        <v>0</v>
      </c>
      <c r="L27" s="35">
        <v>0</v>
      </c>
      <c r="M27" s="35">
        <v>0</v>
      </c>
      <c r="N27" s="35">
        <v>0</v>
      </c>
      <c r="O27" s="35">
        <v>0</v>
      </c>
      <c r="P27" s="89">
        <f>SUM(D30:O30)</f>
        <v>0</v>
      </c>
    </row>
    <row r="28" spans="2:16" x14ac:dyDescent="0.2">
      <c r="B28" s="32"/>
      <c r="C28" s="19"/>
      <c r="D28" s="35">
        <v>0</v>
      </c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90"/>
    </row>
    <row r="29" spans="2:16" x14ac:dyDescent="0.2">
      <c r="B29" s="32"/>
      <c r="C29" s="19"/>
      <c r="D29" s="35">
        <v>0</v>
      </c>
      <c r="E29" s="35">
        <v>0</v>
      </c>
      <c r="F29" s="35">
        <v>0</v>
      </c>
      <c r="G29" s="35">
        <v>0</v>
      </c>
      <c r="H29" s="35">
        <v>0</v>
      </c>
      <c r="I29" s="35">
        <v>0</v>
      </c>
      <c r="J29" s="35">
        <v>0</v>
      </c>
      <c r="K29" s="35">
        <v>0</v>
      </c>
      <c r="L29" s="35">
        <v>0</v>
      </c>
      <c r="M29" s="35">
        <v>0</v>
      </c>
      <c r="N29" s="35">
        <v>0</v>
      </c>
      <c r="O29" s="35">
        <v>0</v>
      </c>
      <c r="P29" s="90"/>
    </row>
    <row r="30" spans="2:16" x14ac:dyDescent="0.2">
      <c r="B30" s="22"/>
      <c r="C30" s="14"/>
      <c r="D30" s="34">
        <f>SUM(D27:D29)</f>
        <v>0</v>
      </c>
      <c r="E30" s="65">
        <f t="shared" ref="E30:H30" si="2">SUM(E27:E29)</f>
        <v>0</v>
      </c>
      <c r="F30" s="34">
        <f t="shared" si="2"/>
        <v>0</v>
      </c>
      <c r="G30" s="34">
        <f t="shared" si="2"/>
        <v>0</v>
      </c>
      <c r="H30" s="34">
        <f t="shared" si="2"/>
        <v>0</v>
      </c>
      <c r="I30" s="53">
        <f>SUM(I27)</f>
        <v>0</v>
      </c>
      <c r="J30" s="53">
        <f>SUM(J28:J29)</f>
        <v>0</v>
      </c>
      <c r="K30" s="44">
        <f t="shared" ref="K30:M30" si="3">SUM(K29)</f>
        <v>0</v>
      </c>
      <c r="L30" s="36">
        <f t="shared" si="3"/>
        <v>0</v>
      </c>
      <c r="M30" s="36">
        <f t="shared" si="3"/>
        <v>0</v>
      </c>
      <c r="N30" s="44">
        <v>0</v>
      </c>
      <c r="O30" s="44">
        <v>0</v>
      </c>
      <c r="P30" s="91"/>
    </row>
    <row r="31" spans="2:16" x14ac:dyDescent="0.2">
      <c r="B31" s="23"/>
      <c r="C31" s="15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3"/>
    </row>
    <row r="32" spans="2:16" x14ac:dyDescent="0.2">
      <c r="B32" s="23"/>
      <c r="C32" s="11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3"/>
    </row>
    <row r="33" spans="2:16" ht="25.5" x14ac:dyDescent="0.2">
      <c r="B33" s="20" t="s">
        <v>7</v>
      </c>
      <c r="C33" s="7" t="s">
        <v>8</v>
      </c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2:16" x14ac:dyDescent="0.2">
      <c r="B34" s="21" t="s">
        <v>10</v>
      </c>
      <c r="C34" s="9" t="s">
        <v>11</v>
      </c>
      <c r="D34" s="3" t="s">
        <v>1</v>
      </c>
      <c r="E34" s="3" t="s">
        <v>2</v>
      </c>
      <c r="F34" s="3" t="s">
        <v>14</v>
      </c>
      <c r="G34" s="3" t="s">
        <v>15</v>
      </c>
      <c r="H34" s="3" t="s">
        <v>16</v>
      </c>
      <c r="I34" s="3" t="s">
        <v>17</v>
      </c>
      <c r="J34" s="3" t="s">
        <v>18</v>
      </c>
      <c r="K34" s="3" t="s">
        <v>19</v>
      </c>
      <c r="L34" s="3" t="s">
        <v>20</v>
      </c>
      <c r="M34" s="3" t="s">
        <v>21</v>
      </c>
      <c r="N34" s="3" t="s">
        <v>22</v>
      </c>
      <c r="O34" s="3" t="s">
        <v>23</v>
      </c>
      <c r="P34" s="48" t="s">
        <v>3</v>
      </c>
    </row>
    <row r="35" spans="2:16" ht="45" x14ac:dyDescent="0.2">
      <c r="B35" s="31" t="s">
        <v>26</v>
      </c>
      <c r="C35" s="22" t="s">
        <v>27</v>
      </c>
      <c r="D35" s="37">
        <v>0</v>
      </c>
      <c r="E35" s="37">
        <v>0</v>
      </c>
      <c r="F35" s="37">
        <v>0</v>
      </c>
      <c r="G35" s="37">
        <v>2923.2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89">
        <f>SUM(D39:O39)</f>
        <v>2923.2</v>
      </c>
    </row>
    <row r="36" spans="2:16" x14ac:dyDescent="0.2">
      <c r="B36" s="51"/>
      <c r="C36" s="51"/>
      <c r="D36" s="37">
        <v>0</v>
      </c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90"/>
    </row>
    <row r="37" spans="2:16" x14ac:dyDescent="0.2">
      <c r="B37" s="54"/>
      <c r="C37" s="45"/>
      <c r="D37" s="37">
        <v>0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90"/>
    </row>
    <row r="38" spans="2:16" x14ac:dyDescent="0.2">
      <c r="B38" s="54"/>
      <c r="C38" s="54"/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90"/>
    </row>
    <row r="39" spans="2:16" x14ac:dyDescent="0.2">
      <c r="B39" s="45"/>
      <c r="C39" s="49"/>
      <c r="D39" s="50">
        <f>SUM(D35:D38)</f>
        <v>0</v>
      </c>
      <c r="E39" s="50">
        <f t="shared" ref="E39:O39" si="4">SUM(E35:E38)</f>
        <v>0</v>
      </c>
      <c r="F39" s="60">
        <f t="shared" si="4"/>
        <v>0</v>
      </c>
      <c r="G39" s="60">
        <f t="shared" si="4"/>
        <v>2923.2</v>
      </c>
      <c r="H39" s="50">
        <f t="shared" si="4"/>
        <v>0</v>
      </c>
      <c r="I39" s="50">
        <f t="shared" si="4"/>
        <v>0</v>
      </c>
      <c r="J39" s="50">
        <f t="shared" si="4"/>
        <v>0</v>
      </c>
      <c r="K39" s="50">
        <f t="shared" si="4"/>
        <v>0</v>
      </c>
      <c r="L39" s="60">
        <f t="shared" si="4"/>
        <v>0</v>
      </c>
      <c r="M39" s="50">
        <f t="shared" si="4"/>
        <v>0</v>
      </c>
      <c r="N39" s="50">
        <f t="shared" si="4"/>
        <v>0</v>
      </c>
      <c r="O39" s="50">
        <f t="shared" si="4"/>
        <v>0</v>
      </c>
      <c r="P39" s="91"/>
    </row>
    <row r="40" spans="2:16" x14ac:dyDescent="0.2">
      <c r="B40" s="23"/>
      <c r="C40" s="11"/>
      <c r="D40" s="55"/>
      <c r="E40" s="55"/>
      <c r="F40" s="56"/>
      <c r="G40" s="55"/>
      <c r="H40" s="57"/>
      <c r="I40" s="55"/>
      <c r="J40" s="55"/>
      <c r="K40" s="55"/>
      <c r="L40" s="55"/>
      <c r="M40" s="55"/>
      <c r="N40" s="55"/>
      <c r="O40" s="58"/>
      <c r="P40" s="59"/>
    </row>
    <row r="41" spans="2:16" x14ac:dyDescent="0.2">
      <c r="B41" s="23"/>
      <c r="C41" s="11"/>
      <c r="D41" s="55"/>
      <c r="E41" s="55"/>
      <c r="F41" s="56"/>
      <c r="G41" s="55"/>
      <c r="H41" s="57"/>
      <c r="I41" s="55"/>
      <c r="J41" s="55"/>
      <c r="K41" s="55"/>
      <c r="L41" s="55"/>
      <c r="M41" s="55"/>
      <c r="N41" s="55"/>
      <c r="O41" s="58"/>
      <c r="P41" s="59"/>
    </row>
    <row r="42" spans="2:16" ht="25.5" x14ac:dyDescent="0.2">
      <c r="B42" s="20" t="s">
        <v>28</v>
      </c>
      <c r="C42" s="64" t="s">
        <v>30</v>
      </c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</row>
    <row r="43" spans="2:16" x14ac:dyDescent="0.2">
      <c r="B43" s="21" t="s">
        <v>10</v>
      </c>
      <c r="C43" s="9" t="s">
        <v>11</v>
      </c>
      <c r="D43" s="3" t="s">
        <v>1</v>
      </c>
      <c r="E43" s="3" t="s">
        <v>2</v>
      </c>
      <c r="F43" s="3" t="s">
        <v>14</v>
      </c>
      <c r="G43" s="3" t="s">
        <v>15</v>
      </c>
      <c r="H43" s="3" t="s">
        <v>16</v>
      </c>
      <c r="I43" s="3" t="s">
        <v>17</v>
      </c>
      <c r="J43" s="3" t="s">
        <v>18</v>
      </c>
      <c r="K43" s="3" t="s">
        <v>19</v>
      </c>
      <c r="L43" s="3" t="s">
        <v>20</v>
      </c>
      <c r="M43" s="3" t="s">
        <v>21</v>
      </c>
      <c r="N43" s="3" t="s">
        <v>22</v>
      </c>
      <c r="O43" s="3" t="s">
        <v>23</v>
      </c>
      <c r="P43" s="48" t="s">
        <v>3</v>
      </c>
    </row>
    <row r="44" spans="2:16" x14ac:dyDescent="0.2">
      <c r="B44" s="31"/>
      <c r="C44" s="22"/>
      <c r="D44" s="37"/>
      <c r="E44" s="37"/>
      <c r="F44" s="37"/>
      <c r="G44" s="37"/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89">
        <f>SUM(D48:O48)</f>
        <v>0</v>
      </c>
    </row>
    <row r="45" spans="2:16" x14ac:dyDescent="0.2">
      <c r="B45" s="51"/>
      <c r="C45" s="51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90"/>
    </row>
    <row r="46" spans="2:16" x14ac:dyDescent="0.2">
      <c r="B46" s="54"/>
      <c r="C46" s="45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90"/>
    </row>
    <row r="47" spans="2:16" x14ac:dyDescent="0.2">
      <c r="B47" s="54"/>
      <c r="C47" s="54"/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90"/>
    </row>
    <row r="48" spans="2:16" x14ac:dyDescent="0.2">
      <c r="B48" s="45"/>
      <c r="C48" s="49"/>
      <c r="D48" s="50">
        <f t="shared" ref="D48:O48" si="5">SUM(D44:D47)</f>
        <v>0</v>
      </c>
      <c r="E48" s="50">
        <f t="shared" si="5"/>
        <v>0</v>
      </c>
      <c r="F48" s="50">
        <f t="shared" si="5"/>
        <v>0</v>
      </c>
      <c r="G48" s="50">
        <f t="shared" si="5"/>
        <v>0</v>
      </c>
      <c r="H48" s="50">
        <f t="shared" si="5"/>
        <v>0</v>
      </c>
      <c r="I48" s="50">
        <f t="shared" si="5"/>
        <v>0</v>
      </c>
      <c r="J48" s="50">
        <f t="shared" si="5"/>
        <v>0</v>
      </c>
      <c r="K48" s="50">
        <f t="shared" si="5"/>
        <v>0</v>
      </c>
      <c r="L48" s="60">
        <f t="shared" si="5"/>
        <v>0</v>
      </c>
      <c r="M48" s="50">
        <f t="shared" si="5"/>
        <v>0</v>
      </c>
      <c r="N48" s="50">
        <f t="shared" si="5"/>
        <v>0</v>
      </c>
      <c r="O48" s="50">
        <f t="shared" si="5"/>
        <v>0</v>
      </c>
      <c r="P48" s="91"/>
    </row>
    <row r="49" spans="2:16" x14ac:dyDescent="0.2">
      <c r="B49" s="23"/>
      <c r="C49" s="11"/>
      <c r="D49" s="55"/>
      <c r="E49" s="55"/>
      <c r="F49" s="56"/>
      <c r="G49" s="55"/>
      <c r="H49" s="57"/>
      <c r="I49" s="55"/>
      <c r="J49" s="55"/>
      <c r="K49" s="55"/>
      <c r="L49" s="55"/>
      <c r="M49" s="55"/>
      <c r="N49" s="55"/>
      <c r="O49" s="58"/>
      <c r="P49" s="59"/>
    </row>
    <row r="50" spans="2:16" x14ac:dyDescent="0.2">
      <c r="B50" s="23"/>
      <c r="C50" s="11"/>
      <c r="D50" s="55"/>
      <c r="E50" s="55"/>
      <c r="F50" s="56"/>
      <c r="G50" s="55"/>
      <c r="H50" s="57"/>
      <c r="I50" s="55"/>
      <c r="J50" s="55"/>
      <c r="K50" s="55"/>
      <c r="L50" s="55"/>
      <c r="M50" s="55"/>
      <c r="N50" s="55"/>
      <c r="O50" s="58"/>
      <c r="P50" s="59"/>
    </row>
    <row r="51" spans="2:16" x14ac:dyDescent="0.2">
      <c r="B51" s="20" t="s">
        <v>29</v>
      </c>
      <c r="C51" s="7" t="s">
        <v>31</v>
      </c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</row>
    <row r="52" spans="2:16" x14ac:dyDescent="0.2">
      <c r="B52" s="21" t="s">
        <v>10</v>
      </c>
      <c r="C52" s="9" t="s">
        <v>11</v>
      </c>
      <c r="D52" s="3" t="s">
        <v>1</v>
      </c>
      <c r="E52" s="3" t="s">
        <v>2</v>
      </c>
      <c r="F52" s="3" t="s">
        <v>14</v>
      </c>
      <c r="G52" s="3" t="s">
        <v>15</v>
      </c>
      <c r="H52" s="3" t="s">
        <v>16</v>
      </c>
      <c r="I52" s="3" t="s">
        <v>17</v>
      </c>
      <c r="J52" s="3" t="s">
        <v>18</v>
      </c>
      <c r="K52" s="3" t="s">
        <v>19</v>
      </c>
      <c r="L52" s="3" t="s">
        <v>20</v>
      </c>
      <c r="M52" s="3" t="s">
        <v>21</v>
      </c>
      <c r="N52" s="3" t="s">
        <v>22</v>
      </c>
      <c r="O52" s="3" t="s">
        <v>23</v>
      </c>
      <c r="P52" s="48" t="s">
        <v>3</v>
      </c>
    </row>
    <row r="53" spans="2:16" x14ac:dyDescent="0.2">
      <c r="B53" s="31"/>
      <c r="C53" s="22"/>
      <c r="D53" s="37"/>
      <c r="E53" s="37"/>
      <c r="F53" s="37"/>
      <c r="G53" s="37"/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89">
        <f>SUM(D56:O56)</f>
        <v>4000</v>
      </c>
    </row>
    <row r="54" spans="2:16" x14ac:dyDescent="0.2">
      <c r="B54" s="51"/>
      <c r="C54" s="51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90"/>
    </row>
    <row r="55" spans="2:16" ht="33.75" x14ac:dyDescent="0.2">
      <c r="B55" s="49" t="s">
        <v>46</v>
      </c>
      <c r="C55" s="45" t="s">
        <v>47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4000</v>
      </c>
      <c r="J55" s="37"/>
      <c r="K55" s="37"/>
      <c r="L55" s="37"/>
      <c r="M55" s="37"/>
      <c r="N55" s="37"/>
      <c r="O55" s="37"/>
      <c r="P55" s="90"/>
    </row>
    <row r="56" spans="2:16" x14ac:dyDescent="0.2">
      <c r="B56" s="45"/>
      <c r="C56" s="49"/>
      <c r="D56" s="50">
        <f t="shared" ref="D56:O56" si="6">SUM(D53:D55)</f>
        <v>0</v>
      </c>
      <c r="E56" s="50">
        <f t="shared" si="6"/>
        <v>0</v>
      </c>
      <c r="F56" s="50">
        <f t="shared" si="6"/>
        <v>0</v>
      </c>
      <c r="G56" s="50">
        <f t="shared" si="6"/>
        <v>0</v>
      </c>
      <c r="H56" s="50">
        <f t="shared" si="6"/>
        <v>0</v>
      </c>
      <c r="I56" s="50">
        <f t="shared" si="6"/>
        <v>4000</v>
      </c>
      <c r="J56" s="50">
        <f t="shared" si="6"/>
        <v>0</v>
      </c>
      <c r="K56" s="50">
        <f t="shared" si="6"/>
        <v>0</v>
      </c>
      <c r="L56" s="60">
        <f t="shared" si="6"/>
        <v>0</v>
      </c>
      <c r="M56" s="50">
        <f t="shared" si="6"/>
        <v>0</v>
      </c>
      <c r="N56" s="50">
        <f t="shared" si="6"/>
        <v>0</v>
      </c>
      <c r="O56" s="50">
        <f t="shared" si="6"/>
        <v>0</v>
      </c>
      <c r="P56" s="91"/>
    </row>
    <row r="57" spans="2:16" x14ac:dyDescent="0.2">
      <c r="B57" s="23"/>
      <c r="C57" s="11"/>
      <c r="D57" s="55"/>
      <c r="E57" s="55"/>
      <c r="F57" s="55"/>
      <c r="G57" s="55"/>
      <c r="H57" s="57"/>
      <c r="I57" s="55"/>
      <c r="J57" s="55"/>
      <c r="K57" s="55"/>
      <c r="L57" s="55"/>
      <c r="M57" s="55"/>
      <c r="N57" s="55"/>
      <c r="O57" s="58"/>
      <c r="P57" s="59"/>
    </row>
    <row r="58" spans="2:16" x14ac:dyDescent="0.2">
      <c r="B58" s="23"/>
      <c r="C58" s="11"/>
      <c r="D58" s="55"/>
      <c r="E58" s="55"/>
      <c r="F58" s="56"/>
      <c r="G58" s="55"/>
      <c r="H58" s="57"/>
      <c r="I58" s="55"/>
      <c r="J58" s="55"/>
      <c r="K58" s="55"/>
      <c r="L58" s="55"/>
      <c r="M58" s="55"/>
      <c r="N58" s="55"/>
      <c r="O58" s="58"/>
      <c r="P58" s="59"/>
    </row>
    <row r="59" spans="2:16" ht="13.5" thickBot="1" x14ac:dyDescent="0.25">
      <c r="B59" s="24"/>
      <c r="C59" s="18"/>
      <c r="D59" s="15"/>
      <c r="E59" s="17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2:16" ht="13.5" thickBot="1" x14ac:dyDescent="0.25">
      <c r="B60" s="25"/>
      <c r="C60" s="41" t="s">
        <v>12</v>
      </c>
      <c r="D60" s="86">
        <f>SUM(P18,P27,P35,P44,P53)</f>
        <v>23923.200000000001</v>
      </c>
      <c r="E60" s="87"/>
      <c r="F60" s="40"/>
      <c r="G60" s="27"/>
      <c r="H60" s="27"/>
      <c r="I60" s="27"/>
      <c r="J60" s="27"/>
      <c r="K60" s="27"/>
      <c r="L60" s="27"/>
      <c r="M60" s="27"/>
      <c r="N60" s="27"/>
      <c r="O60" s="27"/>
    </row>
  </sheetData>
  <mergeCells count="17">
    <mergeCell ref="D60:E60"/>
    <mergeCell ref="P18:P22"/>
    <mergeCell ref="P27:P30"/>
    <mergeCell ref="P35:P39"/>
    <mergeCell ref="P44:P48"/>
    <mergeCell ref="P53:P56"/>
    <mergeCell ref="B12:F12"/>
    <mergeCell ref="B13:F13"/>
    <mergeCell ref="B14:F14"/>
    <mergeCell ref="B11:F11"/>
    <mergeCell ref="D9:E9"/>
    <mergeCell ref="D5:E5"/>
    <mergeCell ref="D7:E7"/>
    <mergeCell ref="D8:E8"/>
    <mergeCell ref="C2:I2"/>
    <mergeCell ref="C3:I3"/>
    <mergeCell ref="C4:I4"/>
  </mergeCells>
  <printOptions horizontalCentered="1"/>
  <pageMargins left="0" right="0" top="1.8879527559055118" bottom="0.39370078740157483" header="0" footer="0"/>
  <pageSetup paperSize="9" scale="105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SUB GRUPO 18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Ramirez</dc:creator>
  <cp:lastModifiedBy>Carlos  Calderon</cp:lastModifiedBy>
  <dcterms:created xsi:type="dcterms:W3CDTF">2015-11-03T21:33:31Z</dcterms:created>
  <dcterms:modified xsi:type="dcterms:W3CDTF">2021-07-13T16:50:04Z</dcterms:modified>
</cp:coreProperties>
</file>