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3 marzo 2025\Administración\Compras\Compras baja cuantía\"/>
    </mc:Choice>
  </mc:AlternateContent>
  <xr:revisionPtr revIDLastSave="0" documentId="13_ncr:1_{C5A9807B-A99E-4E68-B363-692234573944}" xr6:coauthVersionLast="36" xr6:coauthVersionMax="36" xr10:uidLastSave="{00000000-0000-0000-0000-000000000000}"/>
  <bookViews>
    <workbookView xWindow="0" yWindow="0" windowWidth="28800" windowHeight="13155" xr2:uid="{00000000-000D-0000-FFFF-FFFF00000000}"/>
  </bookViews>
  <sheets>
    <sheet name="REPORTE" sheetId="2" r:id="rId1"/>
  </sheets>
  <definedNames>
    <definedName name="_xlnm.Print_Area" localSheetId="0">REPORTE!$A$13:$F$189</definedName>
    <definedName name="_xlnm.Print_Titles" localSheetId="0">REPORTE!$12:$12</definedName>
  </definedNames>
  <calcPr calcId="191029"/>
</workbook>
</file>

<file path=xl/calcChain.xml><?xml version="1.0" encoding="utf-8"?>
<calcChain xmlns="http://schemas.openxmlformats.org/spreadsheetml/2006/main">
  <c r="F177" i="2" l="1"/>
  <c r="F173" i="2"/>
  <c r="F171" i="2"/>
  <c r="F169" i="2"/>
  <c r="F160" i="2"/>
  <c r="F154" i="2"/>
  <c r="F149" i="2"/>
  <c r="F145" i="2"/>
  <c r="F143" i="2"/>
  <c r="F140" i="2"/>
  <c r="F138" i="2"/>
  <c r="F131" i="2"/>
  <c r="F129" i="2"/>
  <c r="F127" i="2"/>
  <c r="F124" i="2"/>
  <c r="F118" i="2"/>
  <c r="F116" i="2"/>
  <c r="F113" i="2"/>
  <c r="F111" i="2"/>
  <c r="F109" i="2"/>
  <c r="F107" i="2"/>
  <c r="F105" i="2"/>
  <c r="F102" i="2"/>
  <c r="F100" i="2"/>
  <c r="F96" i="2"/>
  <c r="F92" i="2"/>
  <c r="F88" i="2"/>
  <c r="F85" i="2"/>
  <c r="F83" i="2"/>
  <c r="F81" i="2"/>
  <c r="F78" i="2"/>
  <c r="F76" i="2"/>
  <c r="F74" i="2"/>
  <c r="F72" i="2"/>
  <c r="F70" i="2"/>
  <c r="F68" i="2"/>
  <c r="F66" i="2"/>
  <c r="F63" i="2"/>
  <c r="F61" i="2"/>
  <c r="F57" i="2"/>
  <c r="F54" i="2"/>
  <c r="F50" i="2"/>
  <c r="F47" i="2"/>
  <c r="F45" i="2"/>
  <c r="F43" i="2"/>
  <c r="F41" i="2"/>
  <c r="F39" i="2"/>
  <c r="F37" i="2"/>
  <c r="F35" i="2"/>
  <c r="F33" i="2"/>
  <c r="F29" i="2"/>
  <c r="F26" i="2"/>
  <c r="F24" i="2"/>
  <c r="F22" i="2"/>
  <c r="F20" i="2"/>
  <c r="F18" i="2"/>
  <c r="F16" i="2"/>
  <c r="F14" i="2"/>
  <c r="F178" i="2" s="1"/>
</calcChain>
</file>

<file path=xl/sharedStrings.xml><?xml version="1.0" encoding="utf-8"?>
<sst xmlns="http://schemas.openxmlformats.org/spreadsheetml/2006/main" count="614" uniqueCount="407">
  <si>
    <t>Fecha de publicación</t>
  </si>
  <si>
    <t>NIT</t>
  </si>
  <si>
    <t>Proveedor</t>
  </si>
  <si>
    <t>NPG</t>
  </si>
  <si>
    <t>Descripción del concurso</t>
  </si>
  <si>
    <t>Monto publicado</t>
  </si>
  <si>
    <t>2549547K</t>
  </si>
  <si>
    <t>ENVASADO EN LINEA, SOCIEDAD ANONIMA</t>
  </si>
  <si>
    <t>TRANSPORTE, EMPAQUE Y ALMACENAJE, SOCIEDAD ANONIMA</t>
  </si>
  <si>
    <t>LIGA NACIONAL CONTRA EL CANCER</t>
  </si>
  <si>
    <t>PAGO DE PARQUEO POR TRAMITES DE MENSAJERIA.</t>
  </si>
  <si>
    <t>DISTRIBUIDORA DE ELECTRICIDAD DE ORIENTE SOCIEDAD ANONIMA</t>
  </si>
  <si>
    <t>GUERRERO,,,JOSE,ANTONIO</t>
  </si>
  <si>
    <t>SERVICIOS INNOVADORES DE COMUNICACION Y ENTRETENIMIENTO, SOCIEDAD ANONIMA</t>
  </si>
  <si>
    <t>BELGA SOCIEDAD ANONIMA</t>
  </si>
  <si>
    <t>ORELLANA,VILLAGRAN,,CRISTIAN,RENE</t>
  </si>
  <si>
    <t>SKY - PARKING, SOCIEDAD ANÓNIMA</t>
  </si>
  <si>
    <t>ALCAMIAL SOCIEDAD ANONIMA</t>
  </si>
  <si>
    <t>PATZAN,IXCAMEY,,DIEGO,ENRIQUE</t>
  </si>
  <si>
    <t>CANEK,DEHESA,,ARNULFO,MARIO</t>
  </si>
  <si>
    <t>CONFEDERACION DEPORTIVA AUTONOMA DE GUATEMALA</t>
  </si>
  <si>
    <t>PRICESMART (GUATEMALA), SOCIEDAD ANONIMA</t>
  </si>
  <si>
    <t>TELECOMUNICACIONES DE GUATEMALA, SOCIEDAD ANONIMA</t>
  </si>
  <si>
    <t>EMPRESA ELECTRICA DE GUATEMALA SOCIEDAD ANONIMA</t>
  </si>
  <si>
    <t>OPERADORA DE TIENDAS, SOCIEDAD ANONIMA</t>
  </si>
  <si>
    <t>MUNICIPALIDAD DE QUETZALTENANGO</t>
  </si>
  <si>
    <t>LLANTAS Y REENCAUCHES SOCIEDAD ANONIMA</t>
  </si>
  <si>
    <t>INTERNET TELECOMUNICATION COMPANY DE GUATEMALA, SOCIEDAD ANONIMA</t>
  </si>
  <si>
    <t>DISTRIBUIDORA DE ELECTRICIDAD DE OCCIDENTE SOCIEDAD ANONIMA</t>
  </si>
  <si>
    <t>ESCOBAR,MEJICANO,ESTRADA,SUSSY,MARISOL</t>
  </si>
  <si>
    <t>AMBROSIO,RODRIGUEZ,,HAROLDO,CONSTANTINO</t>
  </si>
  <si>
    <t>LA PANERIA SOCIEDAD ANONIMA</t>
  </si>
  <si>
    <t>Total 2549547K</t>
  </si>
  <si>
    <t>Total 954454</t>
  </si>
  <si>
    <t>Total 22281614</t>
  </si>
  <si>
    <t>Total 36162639</t>
  </si>
  <si>
    <t>Total 49885537</t>
  </si>
  <si>
    <t>Total 109148630</t>
  </si>
  <si>
    <t>Total 112412645</t>
  </si>
  <si>
    <t>Total 9929290</t>
  </si>
  <si>
    <t>Total 14940450</t>
  </si>
  <si>
    <t>Total 14946203</t>
  </si>
  <si>
    <t>Total 39342700</t>
  </si>
  <si>
    <t>Total 326445</t>
  </si>
  <si>
    <t>Total 7378106</t>
  </si>
  <si>
    <t>Total 30370299</t>
  </si>
  <si>
    <t>Total 5883644</t>
  </si>
  <si>
    <t>Total 5040701</t>
  </si>
  <si>
    <t>Total 355062</t>
  </si>
  <si>
    <t>Total 26424207</t>
  </si>
  <si>
    <t>Total 74859005</t>
  </si>
  <si>
    <t>Total 14946211</t>
  </si>
  <si>
    <t>Total 23569441</t>
  </si>
  <si>
    <t>Total 34199012</t>
  </si>
  <si>
    <t>Total 28155106</t>
  </si>
  <si>
    <t>Total 3563626</t>
  </si>
  <si>
    <t>Total general</t>
  </si>
  <si>
    <t>Instituto Nacional de Comercialización Agrícola</t>
  </si>
  <si>
    <t>LEY DE PRESUPUESTO DE INGRESOS Y EGRESOS DEL ESTADO - DECRETO 36-2024</t>
  </si>
  <si>
    <t>ACTUALIZA:</t>
  </si>
  <si>
    <t>DIRECCION ADMINISTRATIVA</t>
  </si>
  <si>
    <t>RESPONSABLE:</t>
  </si>
  <si>
    <t>LIC. SAÚL GUERRA / AMPARO DUBÓN</t>
  </si>
  <si>
    <t>UNIDAD:</t>
  </si>
  <si>
    <t>COMPRAS</t>
  </si>
  <si>
    <t>FECHA:</t>
  </si>
  <si>
    <t>BASE LEGAL:</t>
  </si>
  <si>
    <t>ARTICULO 33 COMPRAS DE BAJA CUANTÍA</t>
  </si>
  <si>
    <t>Mes: MARZO 2025</t>
  </si>
  <si>
    <t>4/03/25</t>
  </si>
  <si>
    <t>14940450</t>
  </si>
  <si>
    <t>E557620562</t>
  </si>
  <si>
    <t>COMPRA DE CAFETERA PARA USO DE COCINA PARA OFICINAS CENTRALES POR CAMBIO Y MAL FUNCIONAMIENTO.</t>
  </si>
  <si>
    <t>26/03/25</t>
  </si>
  <si>
    <t>22281614</t>
  </si>
  <si>
    <t>E558964648</t>
  </si>
  <si>
    <t>25/03/25</t>
  </si>
  <si>
    <t>5897998</t>
  </si>
  <si>
    <t>ALIMENTOS XELAPAN, SOCIEDAD ANONIMA</t>
  </si>
  <si>
    <t>E558858236</t>
  </si>
  <si>
    <t>PAGO DE ALIMENTOS PARA LOS ASISTENTES A LA CAPACITACIÓN BODEGA ASILOS QUETZALTENANGO.</t>
  </si>
  <si>
    <t>Total 5897998</t>
  </si>
  <si>
    <t>31/03/25</t>
  </si>
  <si>
    <t>34199012</t>
  </si>
  <si>
    <t>E559215126</t>
  </si>
  <si>
    <t>VL 4397</t>
  </si>
  <si>
    <t>27/03/25</t>
  </si>
  <si>
    <t>72297816</t>
  </si>
  <si>
    <t>ARRIAZA,MORALES,,JORGE,MARIO</t>
  </si>
  <si>
    <t>E558999093</t>
  </si>
  <si>
    <t>PAGO POR MANTENIMIENTO Y REINSTALACIÓN DE SISTEMA OPERATIVO DEL RELOJ BIOMETRICO EN EL EQUIPO DE RECURSOS HUMANOS.</t>
  </si>
  <si>
    <t>Total 72297816</t>
  </si>
  <si>
    <t>19/03/25</t>
  </si>
  <si>
    <t>39342700</t>
  </si>
  <si>
    <t>E558527663</t>
  </si>
  <si>
    <t>PAGO DE PARQUEO POR TRAMITES DE MENSAJERIA</t>
  </si>
  <si>
    <t>28/03/25</t>
  </si>
  <si>
    <t>793701</t>
  </si>
  <si>
    <t>BIENES INMOBILIARIOS SOCIEDAD ANONIMA</t>
  </si>
  <si>
    <t>E559120788</t>
  </si>
  <si>
    <t>Total 793701</t>
  </si>
  <si>
    <t>102711801</t>
  </si>
  <si>
    <t>CALDERON,BOBADILLA,,INGRID,MARIA</t>
  </si>
  <si>
    <t>E558508863</t>
  </si>
  <si>
    <t>VL 4386</t>
  </si>
  <si>
    <t>E558512933</t>
  </si>
  <si>
    <t>VL 4388</t>
  </si>
  <si>
    <t>Total 102711801</t>
  </si>
  <si>
    <t>49885537</t>
  </si>
  <si>
    <t>E558507948</t>
  </si>
  <si>
    <t>VL 4385</t>
  </si>
  <si>
    <t>E558513603</t>
  </si>
  <si>
    <t>VL 4387</t>
  </si>
  <si>
    <t>E559214499</t>
  </si>
  <si>
    <t>VL 4401</t>
  </si>
  <si>
    <t>11/03/25</t>
  </si>
  <si>
    <t>71582525</t>
  </si>
  <si>
    <t>CASA DE MATERIALES, SOCIEDAD ANONIMA</t>
  </si>
  <si>
    <t>E557982081</t>
  </si>
  <si>
    <t>COMPRA DE LLAVE DE GRIFO PARA INSTALAR EN LA BODEGA DE RETALHULEU</t>
  </si>
  <si>
    <t>Total 71582525</t>
  </si>
  <si>
    <t>1956113K</t>
  </si>
  <si>
    <t>CIFUENTES,PEREZ,,JUAN,ANTONIO</t>
  </si>
  <si>
    <t>E559217331</t>
  </si>
  <si>
    <t>VL 4398</t>
  </si>
  <si>
    <t>Total 1956113K</t>
  </si>
  <si>
    <t>7/03/25</t>
  </si>
  <si>
    <t>351725</t>
  </si>
  <si>
    <t>COMPAÑIA MERCANTIL CENTROAMERICANA SOCIEDAD ANONIMA</t>
  </si>
  <si>
    <t>E557834147</t>
  </si>
  <si>
    <t>COMPRA DE REPUESTOS PARA DESMALEZADORA DE LA ESTACIÓN DE SAYAXCHE PETEN.</t>
  </si>
  <si>
    <t>Total 351725</t>
  </si>
  <si>
    <t>17/03/25</t>
  </si>
  <si>
    <t>954454</t>
  </si>
  <si>
    <t>E558332951</t>
  </si>
  <si>
    <t>60434309</t>
  </si>
  <si>
    <t>DE PAZ,OLIVA,SOTO,CLAUDIA,GUADALUPE</t>
  </si>
  <si>
    <t>E558329799</t>
  </si>
  <si>
    <t>SE HACE CONSTAR QUE EL MOVILIARIO QUE AMPARA LA PRESENTE FACTURA FUE UTILIZADA POR PERSONAL DE BODEGA EN CAPACITACIÓN EN FRAIJANES.</t>
  </si>
  <si>
    <t>Total 60434309</t>
  </si>
  <si>
    <t>23285249</t>
  </si>
  <si>
    <t>DELICATESSEN LA ESTANCIA SOCIEDAD ANONIMA</t>
  </si>
  <si>
    <t>E557831466</t>
  </si>
  <si>
    <t>DESAYUNO PARA PERSONAL FEMENINO DEL INDECA POR CONMEMORACIÓN DEL DIA INTERNACIONAL DE LA MUJER.</t>
  </si>
  <si>
    <t>Total 23285249</t>
  </si>
  <si>
    <t>18/03/25</t>
  </si>
  <si>
    <t>69058288</t>
  </si>
  <si>
    <t>DERIVADOS DE LA GRANJA, SOCIEDAD ANONIMA</t>
  </si>
  <si>
    <t>E558426948</t>
  </si>
  <si>
    <t>PAGO DE SIETE ALMUERZOS PARA PARTICIPANTES EN CAPACITACIÓN BODEGA TACTIC.</t>
  </si>
  <si>
    <t>Total 69058288</t>
  </si>
  <si>
    <t>20/03/25</t>
  </si>
  <si>
    <t>14946211</t>
  </si>
  <si>
    <t>E558576672</t>
  </si>
  <si>
    <t>PAGO POR SERVICIO DE ENERGIA ELECTRICA EN LA BODEGA DE CHIMALTENANGO CORRESPONDIENTE AL MES DE MARZO DE 2025 FACTURA 355876937</t>
  </si>
  <si>
    <t>E558853293</t>
  </si>
  <si>
    <t>PAGO DE ENERGÍA ELÉCTRICA DE LAS DIFERENTES BODEGAS Y ESTACIONES DE LA INSTITUCIÓN CORRESPONDIENTE A DIFERENTES PERIODOS DETALLADOS EN CUADRO ADJUNTO AÑO 2025</t>
  </si>
  <si>
    <t>14946203</t>
  </si>
  <si>
    <t>E558330517</t>
  </si>
  <si>
    <t>PAGO D EENERGIA ELECTRICA DE LAS DIFERENTES BODEGAS DE LA INSTITUCION CORRESPONDIENTE A DIFERENTES PERIODOS</t>
  </si>
  <si>
    <t>E558576745</t>
  </si>
  <si>
    <t>PAGO POR SERVICIO DE ENERGIA ELECTRICA DE DIFERENTES BODEGAS DE LA INSTITUCION CORRESPONDIENTE A DIFERENTES PERIODOS DEL AÑO 2025</t>
  </si>
  <si>
    <t>E558996493</t>
  </si>
  <si>
    <t>PAGO POR SERVICIO DE ENERGIA ELECTRICA DE LAS BODEGAS DE TACTIC Y LOS AMATES EN LOS PERIODOS DETALLADOS EN FACTURAS ADJUNTAS AÑO 2025</t>
  </si>
  <si>
    <t>326445</t>
  </si>
  <si>
    <t>E558323286</t>
  </si>
  <si>
    <t>PAGO POR SERVICIO DE ENERGIA ELECTRICA EN LA BODEGA DE FRAIJANES CORRESPONDIENTE AL PERIODO DEL 11 DE FEBRERO AL 14 DE MARZO FACTURA 1755989628</t>
  </si>
  <si>
    <t>E558526616</t>
  </si>
  <si>
    <t>FACTURA No. 1755989628</t>
  </si>
  <si>
    <t>E558008852</t>
  </si>
  <si>
    <t>COMPRA DE 18 GARRAFONOS DE AGUA PRURIFICADA, PARA EL PERSONAL DE OFICINAS CENTRALES DEL INDECA.</t>
  </si>
  <si>
    <t>E558604064</t>
  </si>
  <si>
    <t>PAGO POR LA COMPRA DE 15 GARRAFONES DE AGUA PURIFICADA, PARA EL PERSONAL DE OFICINAS CENTRALES.</t>
  </si>
  <si>
    <t>E558828272</t>
  </si>
  <si>
    <t>PAGO POR LA COMPRA DE 16 GARRAFONES DE AGUA PURIFICADA PARA EL PERSONAL EN OFICINAS CENTRALES.</t>
  </si>
  <si>
    <t>23569441</t>
  </si>
  <si>
    <t>E559219997</t>
  </si>
  <si>
    <t>FACTURA No. 3698935560</t>
  </si>
  <si>
    <t>61561738</t>
  </si>
  <si>
    <t>GARCIA,ARELLANOS,,MAURA,LISSETTE</t>
  </si>
  <si>
    <t>E558456979</t>
  </si>
  <si>
    <t>COMPRA DE 16 ALMUERZOS PARA PARTICIPANTES DE LA CAPACITACIÓN BODEGA LOS AMATES IZABAL.</t>
  </si>
  <si>
    <t>E558457568</t>
  </si>
  <si>
    <t>Total 61561738</t>
  </si>
  <si>
    <t>3563626</t>
  </si>
  <si>
    <t>E557983185</t>
  </si>
  <si>
    <t>PAGO DE SERVICIO DE INTERNET BODEGA TACTIC.</t>
  </si>
  <si>
    <t>1576950K</t>
  </si>
  <si>
    <t>HERNANDEZ,QUIJIVIX,,JOSE,BYRON ALEXANDER</t>
  </si>
  <si>
    <t>E558857167</t>
  </si>
  <si>
    <t>Total 1576950K</t>
  </si>
  <si>
    <t>5863481</t>
  </si>
  <si>
    <t>HOTELES PRINCESS DE GUATEMALA, SOCIEDAD ANONIMA</t>
  </si>
  <si>
    <t>E558595243</t>
  </si>
  <si>
    <t>PAGO DE PARQUEO POR REUNIÓN EN SEGEPLAN.</t>
  </si>
  <si>
    <t>Total 5863481</t>
  </si>
  <si>
    <t>99437783</t>
  </si>
  <si>
    <t>INDUSTRIAS PAVSA, SOCIEDAD ANONIMA</t>
  </si>
  <si>
    <t>E557986141</t>
  </si>
  <si>
    <t>COMPRA DE DIFERENTES INSUMOS DE PAPELERIA Y LIBRERIA PARA USO EN BODEGAS Y OFICINAS CENTRALES DE LA INSTITUCION FACTURA 1197164301</t>
  </si>
  <si>
    <t>Total 99437783</t>
  </si>
  <si>
    <t>10/03/25</t>
  </si>
  <si>
    <t>5393213</t>
  </si>
  <si>
    <t>INMOBILIARIA GODOY SOCIEDAD ANONIMA</t>
  </si>
  <si>
    <t>E557901758</t>
  </si>
  <si>
    <t>PAGO DE PARQUEO PARA ASISITIR A UNA REUNIÓN DE LA COMISIÓN DE SEGURIDAD ALIMENTARIA EN EL CONGRESO.</t>
  </si>
  <si>
    <t>Total 5393213</t>
  </si>
  <si>
    <t>12/03/25</t>
  </si>
  <si>
    <t>26424207</t>
  </si>
  <si>
    <t>E558067530</t>
  </si>
  <si>
    <t>PAGO POR SERVICIO DE INTERNET EN OFICINAS CENTRALES DE LA INSTITUCION, CORRESPONDIENTE AL MES DE FEBRERO DEL AÑO 2025. FACTURA NO.1919240343</t>
  </si>
  <si>
    <t>5/03/25</t>
  </si>
  <si>
    <t>78546141</t>
  </si>
  <si>
    <t>INVERSIONES ARAMUACA SOCIEDAD ANONIMA</t>
  </si>
  <si>
    <t>E557643759</t>
  </si>
  <si>
    <t>PAGO POR RENTA DE SANITARIO PORTATIL PARA LA ESTACIÓN DE JALPATAGUA.</t>
  </si>
  <si>
    <t>21/03/25</t>
  </si>
  <si>
    <t>E558724078</t>
  </si>
  <si>
    <t>ALQUILER DE BAÑO PORTATIL EN BODEGA JALPATAGUA.</t>
  </si>
  <si>
    <t>Total 78546141</t>
  </si>
  <si>
    <t>1044206</t>
  </si>
  <si>
    <t>JIMENEZ,DIAZ,,JOSE,LUIS</t>
  </si>
  <si>
    <t>E559215800</t>
  </si>
  <si>
    <t>VL 4399</t>
  </si>
  <si>
    <t>Total 1044206</t>
  </si>
  <si>
    <t>76614417</t>
  </si>
  <si>
    <t>JUAREZ,SANTIZO,,LETICIA,ANDREINA</t>
  </si>
  <si>
    <t>E559213077</t>
  </si>
  <si>
    <t>VL 4411</t>
  </si>
  <si>
    <t>Total 76614417</t>
  </si>
  <si>
    <t>28155106</t>
  </si>
  <si>
    <t>E557830370</t>
  </si>
  <si>
    <t>COMPRA DE PASTEL POR CUMPLEAÑOS DE LA LICDA. PAOLA SOTO ENCARGADA DE RECURSOS HUMANOS.</t>
  </si>
  <si>
    <t>E558946070</t>
  </si>
  <si>
    <t>COMPRA DE PASTEL POR CUMPLEAÑOS DEL SR. MYNOR CASTILLO ENCARGADO DE CONTABILIDAD.</t>
  </si>
  <si>
    <t>355062</t>
  </si>
  <si>
    <t>E557658640</t>
  </si>
  <si>
    <t>E558965520</t>
  </si>
  <si>
    <t>E558965997</t>
  </si>
  <si>
    <t>5040701</t>
  </si>
  <si>
    <t>E558345980</t>
  </si>
  <si>
    <t>PAGO POR SERVICIO MAYOR, SERVICIO AL SISTEMA DE FRENOS Y CAMBIO DE BATERIA AL VEHICULO MITSUBISHI PLACAS P595DBJ SEGUN ORDEN DE SERVICIO 21248 FACTURA 2755347684</t>
  </si>
  <si>
    <t>E558349641</t>
  </si>
  <si>
    <t>MANTENIMIENTO Y REPARACION DEL SISTEMA ELECTRICO DE PRECALENTAMIENTO DEL VEHICULO MITSUBISHI PLACAS P59DBJ SEGUN ORDEN DE SERVICIO 21333 FACTURA 1037611218</t>
  </si>
  <si>
    <t>E558912842</t>
  </si>
  <si>
    <t>PAGO POR SERVICIO MENOR AL VEHICULO MAZDA PLACAS P254KLZ SEGUN ORDEN DE SERVICIO 23229 FACTURA 2777957513</t>
  </si>
  <si>
    <t>13/03/25</t>
  </si>
  <si>
    <t>27015564</t>
  </si>
  <si>
    <t>MAYEN,GONZALEZ,,MARVIN,MIKE</t>
  </si>
  <si>
    <t>E558181430</t>
  </si>
  <si>
    <t>COMPRA DE UNA ESCALERA DE 02 PEDESTALES PLEGABLE Y UN HORNO TOSTADOR PARA USO EN OFICINAS CENTRALES DE LA INSTITUCION FACTURA 3581431599</t>
  </si>
  <si>
    <t>E558323081</t>
  </si>
  <si>
    <t>COMPRA DE UNA ESCALERA DE 2 PELDAÑOS MARCA AMBIENT Y UN HORNO TOSTADOR MARCA BLACKNDECKER PARA USO EN OFICINAS CENTRALES DE LA INSTITUCION FACTURA 3581431599</t>
  </si>
  <si>
    <t>E558323154</t>
  </si>
  <si>
    <t>COMPRA DE 50 PAQUETES DE BOLSAS PLASTICAS DE CLASIFICACION PARA USO EN OFICINAS CENTRALES Y BODEGAS DE LA INSTITUCION FACTURA 584075837</t>
  </si>
  <si>
    <t>Total 27015564</t>
  </si>
  <si>
    <t>119270595</t>
  </si>
  <si>
    <t>MÉNDEZ,IXQUIACCHÉ,,ERICK,ADOLFO</t>
  </si>
  <si>
    <t>E558531970</t>
  </si>
  <si>
    <t>FACTURA ESPECIAL No. 1211318503</t>
  </si>
  <si>
    <t>Total 119270595</t>
  </si>
  <si>
    <t>5883644</t>
  </si>
  <si>
    <t>E558660088</t>
  </si>
  <si>
    <t>PAGO POR ENERGIA ELECTRICA Y ALUMBRADO PÚBLICO BODEGA QUETZALTENANGO.</t>
  </si>
  <si>
    <t>E558660142</t>
  </si>
  <si>
    <t>PAGO POR SERVICIO DE AGUA POTABLE Y RECOLECCION DE BASURA DE LA BODEGA SILOS INDECA QUETZALTENANGO.</t>
  </si>
  <si>
    <t>7378106</t>
  </si>
  <si>
    <t>E558426042</t>
  </si>
  <si>
    <t>COMRA DE UN PASTEL PARA REFACCIÓN DE SIETE PARTICIPANTES EN CAPACITACIÓN BODEGA TACTIC.</t>
  </si>
  <si>
    <t>109148630</t>
  </si>
  <si>
    <t>E558514839</t>
  </si>
  <si>
    <t>RGL 28</t>
  </si>
  <si>
    <t>107827956</t>
  </si>
  <si>
    <t>OSORIO,DE PAZ,,MANUEL,EDUARDO</t>
  </si>
  <si>
    <t>E558532861</t>
  </si>
  <si>
    <t>FACTURA ESPECIAL No. 3068019102</t>
  </si>
  <si>
    <t>Total 107827956</t>
  </si>
  <si>
    <t>38512335</t>
  </si>
  <si>
    <t>PANIFICADORA DOÑA LUCIA, SOCIEDAD ANONIMA</t>
  </si>
  <si>
    <t>E558510809</t>
  </si>
  <si>
    <t>PAGO DE UN PASTEL PARA REFACCION DE 7 PARTICIPANTES EN CAPACITACIÓN BODEGA TACTIC.</t>
  </si>
  <si>
    <t>Total 38512335</t>
  </si>
  <si>
    <t>36162639</t>
  </si>
  <si>
    <t>E558511473</t>
  </si>
  <si>
    <t>VL 4390</t>
  </si>
  <si>
    <t>E558514162</t>
  </si>
  <si>
    <t>VL 4396</t>
  </si>
  <si>
    <t>3635406</t>
  </si>
  <si>
    <t>PÉREZ,LÓPEZ,,MIGUEL,</t>
  </si>
  <si>
    <t>E557980658</t>
  </si>
  <si>
    <t>COMPRA DE DIFERENTES INSUMOS PARA CONSUMO EN OFICINAS CENTRALES DE LA INSTITUCION FACTURA 2252096265</t>
  </si>
  <si>
    <t>Total 3635406</t>
  </si>
  <si>
    <t>904945</t>
  </si>
  <si>
    <t>POLLO CAMPERO SOCIEDAD ANONIMA</t>
  </si>
  <si>
    <t>E558132316</t>
  </si>
  <si>
    <t>PAGO POR COMPRA DE ALIMENTOS A LAS PERSONAS QUE ASISTIERON A CAPACITACIÓN BODEGA FRAIJANES.</t>
  </si>
  <si>
    <t>E558133088</t>
  </si>
  <si>
    <t>E558424260</t>
  </si>
  <si>
    <t>COMPRA DE 10 ALMUERZOS POR CAPACITACIÓN BODEGA RETALHULEU.</t>
  </si>
  <si>
    <t>E558455328</t>
  </si>
  <si>
    <t>PAGO DE ALIMENTOS PARA LOS ASISTENTES A LA CAPACITACIÓN  A LA BODEGA SILOS QUETZALTENANGO.</t>
  </si>
  <si>
    <t>E558854214</t>
  </si>
  <si>
    <t>COMPRA DE 11 ALMUERZOS POR CAPACITACIÓN BODEGA DE RETALHULEU.</t>
  </si>
  <si>
    <t>Total 904945</t>
  </si>
  <si>
    <t>29996260</t>
  </si>
  <si>
    <t>POPOL,QUIEJ,,JOSE,ANTONIO</t>
  </si>
  <si>
    <t>E558333354</t>
  </si>
  <si>
    <t>E558429106</t>
  </si>
  <si>
    <t>Total 29996260</t>
  </si>
  <si>
    <t>7756437</t>
  </si>
  <si>
    <t>REGISTRO GENERAL DE LA PROPIEDAD ZONA CENTRAL</t>
  </si>
  <si>
    <t>E558943993</t>
  </si>
  <si>
    <t>PAGO DE CERTIFICACIÓN REREGISTRAL DE HISTORIAL COMPLETO, ESTACIÓN SAYAXCHE.</t>
  </si>
  <si>
    <t>Total 7756437</t>
  </si>
  <si>
    <t>41435737</t>
  </si>
  <si>
    <t>RIVERA,RODRIGUEZ,,ESTUARDO,VOSBELI</t>
  </si>
  <si>
    <t>E558908519</t>
  </si>
  <si>
    <t>PAGO POR SERVICIO MAYOR DE 1200 HORAS AL MONTACARGAS TOYOTA UBICADO EN BODEGA DE QUETZALTENANGO FACTURA 2120960048</t>
  </si>
  <si>
    <t>Total 41435737</t>
  </si>
  <si>
    <t>48447838</t>
  </si>
  <si>
    <t>SACBE, SOCIEDAD ANONIMA</t>
  </si>
  <si>
    <t>E557948746</t>
  </si>
  <si>
    <t>E557949416</t>
  </si>
  <si>
    <t>E558088279</t>
  </si>
  <si>
    <t>PAGO DE PEAJE DE VILLA NUEVA PARA RETORNAR A OFICINAS CENTRALES POR UNA CAPACITACIÓN.</t>
  </si>
  <si>
    <t>E558091350</t>
  </si>
  <si>
    <t>PAGO POR PEAJE DEL TRAMO DE VILLA NUEVA HAVIA VILLA CANALES POR UNA CAPACITACIÓN</t>
  </si>
  <si>
    <t>E558156843</t>
  </si>
  <si>
    <t>PAGO POR UTILIZACIÓN DE VAS POR ASISTENCIA A CAPACITACIÓN EN BODEGA FRAIJANES.</t>
  </si>
  <si>
    <t>E558157491</t>
  </si>
  <si>
    <t>Total 48447838</t>
  </si>
  <si>
    <t>74859005</t>
  </si>
  <si>
    <t>E558576931</t>
  </si>
  <si>
    <t>PAGO POR SERVICIO DE INTERNET EN BODEGA DE FRAIJANES  CORRESPONDIENTE AL MES DE MARZO DEL AÑO 2025 FACTURA 206718569</t>
  </si>
  <si>
    <t>112412645</t>
  </si>
  <si>
    <t>E557659248</t>
  </si>
  <si>
    <t>E557833043</t>
  </si>
  <si>
    <t>42663008</t>
  </si>
  <si>
    <t>SOSA,CARRERA,,JUAN,CARLOS</t>
  </si>
  <si>
    <t>E558926800</t>
  </si>
  <si>
    <t>PAGO POR MANTENIMIENTO PREVENTIVO A 08 EQUIPOS DE AIRE ACONDICIONADO EN OFICINAS CENTRALES DE LA INSTITUCION FACTURA 983385166</t>
  </si>
  <si>
    <t>Total 42663008</t>
  </si>
  <si>
    <t>9929290</t>
  </si>
  <si>
    <t>E558908578</t>
  </si>
  <si>
    <t>PAGO POR SERVICIO TELEFONICO EN DIFERENTES BODEGAS DE LA INSTITUCION CORRESPONDIENTE AL MES DE FEBRERO DE 2025</t>
  </si>
  <si>
    <t>E558908624</t>
  </si>
  <si>
    <t>PAGO POR SERVICIO TELEFONICO DE OFICINAS CENTRALES DE LA INSTITUCION CORRESPONDIENTE AL MES DE MARZO DE 2025</t>
  </si>
  <si>
    <t>E558969070</t>
  </si>
  <si>
    <t>PAGO POR SERVICIO TELEFONICO EN OFICINAS CENTRALES DE LA INSTITUCION CORRESPONDIENTE AL MES DE FEBRERO DE 2025</t>
  </si>
  <si>
    <t>93547854</t>
  </si>
  <si>
    <t>TRAMO SB3, SOCIEDAD ANONIMA</t>
  </si>
  <si>
    <t>E558089402</t>
  </si>
  <si>
    <t>PAGO DE PEAJE DEL TRAMO CARRETERA EL SALVADOR HACIA VILLA CANALES PARA RETORNAR DE BODEGA FRAIJANES POR CAPACITACIÓN.</t>
  </si>
  <si>
    <t>E558090435</t>
  </si>
  <si>
    <t>E558153402</t>
  </si>
  <si>
    <t>E558158161</t>
  </si>
  <si>
    <t>Total 93547854</t>
  </si>
  <si>
    <t>30370299</t>
  </si>
  <si>
    <t>E557835739</t>
  </si>
  <si>
    <t>PAGO POR ENVIO DE 24 BOTES DE PHOSOMINE DE 1.44KG CADA UNO PARA BODEGA TACTIC.</t>
  </si>
  <si>
    <t>E557900697</t>
  </si>
  <si>
    <t>PAGO POR ENVIO DE IMPRESORA ASIGNADA A LA BODEGA DE IPALA A LAS OFICINAS CENTRALES DEL INDECA.</t>
  </si>
  <si>
    <t>E557989574</t>
  </si>
  <si>
    <t>PAGO POR SERVICIO DE TRANSPORTE DE PAQUETES DE BODEGA QUETZALTENANGO A OFICINAS CENTRALES</t>
  </si>
  <si>
    <t>14/03/25</t>
  </si>
  <si>
    <t>E558255647</t>
  </si>
  <si>
    <t>MENSAJERÍA DE BODEGA LOS AMANTES A OFICINAS CENTRALES</t>
  </si>
  <si>
    <t>E558724663</t>
  </si>
  <si>
    <t>ENVÍO DE DOCUMENTACIÓN A BODEGAS DEL INDECA.</t>
  </si>
  <si>
    <t>26532476</t>
  </si>
  <si>
    <t>UNISUPER, SOCIEDAD ANONIMA</t>
  </si>
  <si>
    <t>E557661943</t>
  </si>
  <si>
    <t>PAGO POR LA COMPRA DE 5 GARRAFONES DE AGUA PURIFICADA PARA EL PERSONAL DE OFICINAS CENTRALES.</t>
  </si>
  <si>
    <t>E557899966</t>
  </si>
  <si>
    <t>COMPRA DE 5 GARRAFONES DE AGUA PURIFICADA PARA EL PERSONAL DE OFICINAS CENTRALES.</t>
  </si>
  <si>
    <t>E557991331</t>
  </si>
  <si>
    <t>E558152600</t>
  </si>
  <si>
    <t>PAGO POR COMPRA DE ALIMENTOS A LAS PERSONAS QUE ASISTIERON A CAPACITACIÓN EN LA BODEGA DE FARIJANES.</t>
  </si>
  <si>
    <t>E558423000</t>
  </si>
  <si>
    <t>COMPRA DE ALIMENTOS PARA REFACCIÓN POR CAPACITACIÓN EN LA BODEGA DE RETALHULEU.</t>
  </si>
  <si>
    <t>E558456197</t>
  </si>
  <si>
    <t>E558852882</t>
  </si>
  <si>
    <t>COMPRA DE ALIMENTOS REFACCIÓN POR CAPACITACIÓN BODEGA DE RETALHULEU.</t>
  </si>
  <si>
    <t>E558855490</t>
  </si>
  <si>
    <t>COMPRA DE ALIMENTOS PARA LOS ASISTENTES DE LA CAPACITACIÓN SILOS QUETZALTENANGO.</t>
  </si>
  <si>
    <t>Total 26532476</t>
  </si>
  <si>
    <t>8333947</t>
  </si>
  <si>
    <t>URRUTIA,GALINDO,,JUAN,CARLOS</t>
  </si>
  <si>
    <t>E558512135</t>
  </si>
  <si>
    <t>VL 4389</t>
  </si>
  <si>
    <t>Total 8333947</t>
  </si>
  <si>
    <t>334804515</t>
  </si>
  <si>
    <t>VASQUEZ,CARRILLO,,JOSÉ,MANUEL</t>
  </si>
  <si>
    <t>E558458262</t>
  </si>
  <si>
    <t>PAGO POR ALQUILER DE SILLAS Y MESAS PARA PARTICIPANTES DE LA CAPACITACIÓN BODEGA AMATES IZABAL.</t>
  </si>
  <si>
    <t>Total 334804515</t>
  </si>
  <si>
    <t>88689182</t>
  </si>
  <si>
    <t>VILLATORO,LOPEZ,,AHARON,AMILCAR</t>
  </si>
  <si>
    <t>E558510116</t>
  </si>
  <si>
    <t>VL 4384</t>
  </si>
  <si>
    <t>E559213964</t>
  </si>
  <si>
    <t>VL 4409</t>
  </si>
  <si>
    <t>E559216580</t>
  </si>
  <si>
    <t>VL 4391</t>
  </si>
  <si>
    <t>Total 88689182</t>
  </si>
  <si>
    <t>LIC. JOSÉ SAÚL GUERRA RODAS</t>
  </si>
  <si>
    <t>ENCARGADO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</si>
</sst>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5" formatCode="[$Q-100A]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14" fontId="0" fillId="0" borderId="0" xfId="0" applyNumberFormat="1" applyBorder="1" applyAlignment="1">
      <alignment horizontal="center"/>
    </xf>
    <xf numFmtId="0" fontId="0" fillId="0" borderId="7" xfId="0" applyBorder="1"/>
    <xf numFmtId="0" fontId="0" fillId="0" borderId="4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164" fontId="0" fillId="0" borderId="9" xfId="0" applyNumberFormat="1" applyBorder="1" applyAlignment="1">
      <alignment vertical="center"/>
    </xf>
    <xf numFmtId="16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1133475</xdr:colOff>
      <xdr:row>4</xdr:row>
      <xdr:rowOff>0</xdr:rowOff>
    </xdr:to>
    <xdr:sp macro="" textlink="">
      <xdr:nvSpPr>
        <xdr:cNvPr id="2" name="Elipse 1">
          <a:extLst>
            <a:ext uri="{FF2B5EF4-FFF2-40B4-BE49-F238E27FC236}">
              <a16:creationId xmlns:a16="http://schemas.microsoft.com/office/drawing/2014/main" id="{E0BAAB5F-1E17-4D10-AD7C-BF0D67DC99B2}"/>
            </a:ext>
          </a:extLst>
        </xdr:cNvPr>
        <xdr:cNvSpPr/>
      </xdr:nvSpPr>
      <xdr:spPr>
        <a:xfrm>
          <a:off x="133350" y="0"/>
          <a:ext cx="1000125" cy="7620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  <xdr:twoCellAnchor editAs="oneCell">
    <xdr:from>
      <xdr:col>2</xdr:col>
      <xdr:colOff>0</xdr:colOff>
      <xdr:row>179</xdr:row>
      <xdr:rowOff>124210</xdr:rowOff>
    </xdr:from>
    <xdr:to>
      <xdr:col>2</xdr:col>
      <xdr:colOff>2219325</xdr:colOff>
      <xdr:row>185</xdr:row>
      <xdr:rowOff>175918</xdr:rowOff>
    </xdr:to>
    <xdr:pic>
      <xdr:nvPicPr>
        <xdr:cNvPr id="5" name="Imagen 4" descr="C:\Users\jdubon\AppData\Local\Microsoft\Windows\INetCache\Content.Outlook\JFEBFB2V\SIGN (002).jpg">
          <a:extLst>
            <a:ext uri="{FF2B5EF4-FFF2-40B4-BE49-F238E27FC236}">
              <a16:creationId xmlns:a16="http://schemas.microsoft.com/office/drawing/2014/main" id="{636ECEB7-5F8A-402B-95F3-B035132AB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40329235"/>
          <a:ext cx="2219325" cy="11947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2246540</xdr:colOff>
      <xdr:row>179</xdr:row>
      <xdr:rowOff>19050</xdr:rowOff>
    </xdr:from>
    <xdr:to>
      <xdr:col>2</xdr:col>
      <xdr:colOff>3702504</xdr:colOff>
      <xdr:row>186</xdr:row>
      <xdr:rowOff>87224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49599CC-9444-4756-974C-4C9C70874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18215" y="40224075"/>
          <a:ext cx="1455964" cy="1401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6A5F5-227E-4E4E-B0B4-F721ED36CA9D}">
  <sheetPr>
    <pageSetUpPr fitToPage="1"/>
  </sheetPr>
  <dimension ref="A1:M189"/>
  <sheetViews>
    <sheetView showGridLines="0" tabSelected="1" workbookViewId="0">
      <selection activeCell="E12" sqref="E12:E177"/>
    </sheetView>
  </sheetViews>
  <sheetFormatPr baseColWidth="10" defaultRowHeight="15" x14ac:dyDescent="0.25"/>
  <cols>
    <col min="1" max="1" width="19.5703125" bestFit="1" customWidth="1"/>
    <col min="2" max="2" width="10" style="2" bestFit="1" customWidth="1"/>
    <col min="3" max="3" width="81.5703125" bestFit="1" customWidth="1"/>
    <col min="4" max="4" width="11" bestFit="1" customWidth="1"/>
    <col min="5" max="5" width="76.7109375" customWidth="1"/>
    <col min="6" max="6" width="16.140625" bestFit="1" customWidth="1"/>
  </cols>
  <sheetData>
    <row r="1" spans="1:13" x14ac:dyDescent="0.25">
      <c r="A1" s="7"/>
      <c r="B1" s="18" t="s">
        <v>57</v>
      </c>
      <c r="C1" s="18"/>
      <c r="D1" s="18"/>
      <c r="E1" s="8"/>
      <c r="F1" s="13"/>
      <c r="H1" s="2"/>
      <c r="L1" s="1"/>
    </row>
    <row r="2" spans="1:13" x14ac:dyDescent="0.25">
      <c r="A2" s="9"/>
      <c r="B2" s="19" t="s">
        <v>58</v>
      </c>
      <c r="C2" s="19"/>
      <c r="D2" s="19"/>
      <c r="E2" s="10"/>
      <c r="F2" s="14"/>
      <c r="H2" s="2"/>
    </row>
    <row r="3" spans="1:13" x14ac:dyDescent="0.25">
      <c r="A3" s="9"/>
      <c r="B3" s="19" t="s">
        <v>68</v>
      </c>
      <c r="C3" s="19"/>
      <c r="D3" s="19"/>
      <c r="E3" s="10"/>
      <c r="F3" s="14"/>
      <c r="H3" s="2"/>
    </row>
    <row r="4" spans="1:13" x14ac:dyDescent="0.25">
      <c r="A4" s="9"/>
      <c r="B4" s="10"/>
      <c r="C4" s="10"/>
      <c r="D4" s="10"/>
      <c r="E4" s="10"/>
      <c r="F4" s="14"/>
      <c r="H4" s="2"/>
    </row>
    <row r="5" spans="1:13" x14ac:dyDescent="0.25">
      <c r="A5" s="9" t="s">
        <v>59</v>
      </c>
      <c r="B5" s="10" t="s">
        <v>60</v>
      </c>
      <c r="C5" s="10"/>
      <c r="D5" s="10"/>
      <c r="E5" s="10"/>
      <c r="F5" s="14"/>
      <c r="H5" s="2"/>
      <c r="I5" s="16"/>
      <c r="J5" s="16"/>
      <c r="K5" s="16"/>
      <c r="L5" s="17"/>
      <c r="M5" s="17"/>
    </row>
    <row r="6" spans="1:13" x14ac:dyDescent="0.25">
      <c r="A6" s="9" t="s">
        <v>61</v>
      </c>
      <c r="B6" s="10" t="s">
        <v>62</v>
      </c>
      <c r="C6" s="10"/>
      <c r="D6" s="10"/>
      <c r="E6" s="10"/>
      <c r="F6" s="14"/>
      <c r="H6" s="2"/>
      <c r="I6" s="16"/>
      <c r="J6" s="16"/>
      <c r="K6" s="16"/>
      <c r="L6" s="17"/>
      <c r="M6" s="17"/>
    </row>
    <row r="7" spans="1:13" x14ac:dyDescent="0.25">
      <c r="A7" s="9" t="s">
        <v>63</v>
      </c>
      <c r="B7" s="10" t="s">
        <v>64</v>
      </c>
      <c r="C7" s="10"/>
      <c r="D7" s="10"/>
      <c r="E7" s="10"/>
      <c r="F7" s="14"/>
      <c r="H7" s="2"/>
      <c r="I7" s="16"/>
      <c r="J7" s="16"/>
      <c r="K7" s="16"/>
      <c r="L7" s="17"/>
      <c r="M7" s="17"/>
    </row>
    <row r="8" spans="1:13" x14ac:dyDescent="0.25">
      <c r="A8" s="9" t="s">
        <v>65</v>
      </c>
      <c r="B8" s="11">
        <v>45749</v>
      </c>
      <c r="C8" s="10"/>
      <c r="D8" s="10"/>
      <c r="E8" s="10"/>
      <c r="F8" s="14"/>
      <c r="H8" s="2"/>
      <c r="I8" s="16"/>
      <c r="J8" s="16"/>
      <c r="K8" s="16"/>
      <c r="L8" s="17"/>
      <c r="M8" s="17"/>
    </row>
    <row r="9" spans="1:13" ht="15.75" thickBot="1" x14ac:dyDescent="0.3">
      <c r="A9" s="12" t="s">
        <v>66</v>
      </c>
      <c r="B9" s="6" t="s">
        <v>67</v>
      </c>
      <c r="C9" s="6"/>
      <c r="D9" s="6"/>
      <c r="E9" s="6"/>
      <c r="F9" s="15"/>
      <c r="H9" s="2"/>
      <c r="I9" s="16"/>
      <c r="J9" s="16"/>
      <c r="K9" s="16"/>
      <c r="L9" s="17"/>
      <c r="M9" s="17"/>
    </row>
    <row r="10" spans="1:13" x14ac:dyDescent="0.25">
      <c r="B10"/>
      <c r="F10" s="5"/>
      <c r="H10" s="2"/>
      <c r="I10" s="16"/>
      <c r="J10" s="16"/>
      <c r="K10" s="16"/>
      <c r="L10" s="17"/>
      <c r="M10" s="17"/>
    </row>
    <row r="11" spans="1:13" x14ac:dyDescent="0.25">
      <c r="A11" s="4"/>
      <c r="B11" s="3"/>
      <c r="C11" s="4"/>
      <c r="D11" s="4"/>
      <c r="E11" s="4"/>
      <c r="F11" s="4"/>
      <c r="H11" s="2"/>
      <c r="I11" s="16"/>
      <c r="J11" s="16"/>
      <c r="K11" s="16"/>
      <c r="L11" s="17"/>
      <c r="M11" s="17"/>
    </row>
    <row r="12" spans="1:13" x14ac:dyDescent="0.25">
      <c r="A12" s="20" t="s">
        <v>0</v>
      </c>
      <c r="B12" s="20" t="s">
        <v>1</v>
      </c>
      <c r="C12" s="20" t="s">
        <v>2</v>
      </c>
      <c r="D12" s="20" t="s">
        <v>3</v>
      </c>
      <c r="E12" s="21" t="s">
        <v>4</v>
      </c>
      <c r="F12" s="20" t="s">
        <v>5</v>
      </c>
    </row>
    <row r="13" spans="1:13" ht="30" x14ac:dyDescent="0.25">
      <c r="A13" s="22" t="s">
        <v>69</v>
      </c>
      <c r="B13" s="23" t="s">
        <v>70</v>
      </c>
      <c r="C13" s="22" t="s">
        <v>21</v>
      </c>
      <c r="D13" s="22" t="s">
        <v>71</v>
      </c>
      <c r="E13" s="24" t="s">
        <v>72</v>
      </c>
      <c r="F13" s="25">
        <v>1284.95</v>
      </c>
    </row>
    <row r="14" spans="1:13" x14ac:dyDescent="0.25">
      <c r="A14" s="22"/>
      <c r="B14" s="20" t="s">
        <v>40</v>
      </c>
      <c r="C14" s="22"/>
      <c r="D14" s="22"/>
      <c r="E14" s="24"/>
      <c r="F14" s="25">
        <f>SUBTOTAL(9,F13:F13)</f>
        <v>1284.95</v>
      </c>
    </row>
    <row r="15" spans="1:13" x14ac:dyDescent="0.25">
      <c r="A15" s="22" t="s">
        <v>73</v>
      </c>
      <c r="B15" s="23" t="s">
        <v>74</v>
      </c>
      <c r="C15" s="22" t="s">
        <v>17</v>
      </c>
      <c r="D15" s="22" t="s">
        <v>75</v>
      </c>
      <c r="E15" s="24" t="s">
        <v>10</v>
      </c>
      <c r="F15" s="25">
        <v>5</v>
      </c>
    </row>
    <row r="16" spans="1:13" x14ac:dyDescent="0.25">
      <c r="A16" s="22"/>
      <c r="B16" s="20" t="s">
        <v>34</v>
      </c>
      <c r="C16" s="22"/>
      <c r="D16" s="22"/>
      <c r="E16" s="24"/>
      <c r="F16" s="25">
        <f>SUBTOTAL(9,F15:F15)</f>
        <v>5</v>
      </c>
    </row>
    <row r="17" spans="1:6" ht="30" x14ac:dyDescent="0.25">
      <c r="A17" s="22" t="s">
        <v>76</v>
      </c>
      <c r="B17" s="23" t="s">
        <v>77</v>
      </c>
      <c r="C17" s="22" t="s">
        <v>78</v>
      </c>
      <c r="D17" s="22" t="s">
        <v>79</v>
      </c>
      <c r="E17" s="24" t="s">
        <v>80</v>
      </c>
      <c r="F17" s="25">
        <v>96</v>
      </c>
    </row>
    <row r="18" spans="1:6" x14ac:dyDescent="0.25">
      <c r="A18" s="22"/>
      <c r="B18" s="20" t="s">
        <v>81</v>
      </c>
      <c r="C18" s="22"/>
      <c r="D18" s="22"/>
      <c r="E18" s="24"/>
      <c r="F18" s="25">
        <f>SUBTOTAL(9,F17:F17)</f>
        <v>96</v>
      </c>
    </row>
    <row r="19" spans="1:6" x14ac:dyDescent="0.25">
      <c r="A19" s="22" t="s">
        <v>82</v>
      </c>
      <c r="B19" s="23" t="s">
        <v>83</v>
      </c>
      <c r="C19" s="22" t="s">
        <v>30</v>
      </c>
      <c r="D19" s="22" t="s">
        <v>84</v>
      </c>
      <c r="E19" s="24" t="s">
        <v>85</v>
      </c>
      <c r="F19" s="25">
        <v>1691.22</v>
      </c>
    </row>
    <row r="20" spans="1:6" x14ac:dyDescent="0.25">
      <c r="A20" s="22"/>
      <c r="B20" s="20" t="s">
        <v>53</v>
      </c>
      <c r="C20" s="22"/>
      <c r="D20" s="22"/>
      <c r="E20" s="24"/>
      <c r="F20" s="25">
        <f>SUBTOTAL(9,F19:F19)</f>
        <v>1691.22</v>
      </c>
    </row>
    <row r="21" spans="1:6" ht="30" x14ac:dyDescent="0.25">
      <c r="A21" s="22" t="s">
        <v>86</v>
      </c>
      <c r="B21" s="23" t="s">
        <v>87</v>
      </c>
      <c r="C21" s="22" t="s">
        <v>88</v>
      </c>
      <c r="D21" s="22" t="s">
        <v>89</v>
      </c>
      <c r="E21" s="24" t="s">
        <v>90</v>
      </c>
      <c r="F21" s="25">
        <v>650</v>
      </c>
    </row>
    <row r="22" spans="1:6" x14ac:dyDescent="0.25">
      <c r="A22" s="22"/>
      <c r="B22" s="20" t="s">
        <v>91</v>
      </c>
      <c r="C22" s="22"/>
      <c r="D22" s="22"/>
      <c r="E22" s="24"/>
      <c r="F22" s="25">
        <f>SUBTOTAL(9,F21:F21)</f>
        <v>650</v>
      </c>
    </row>
    <row r="23" spans="1:6" x14ac:dyDescent="0.25">
      <c r="A23" s="22" t="s">
        <v>92</v>
      </c>
      <c r="B23" s="23" t="s">
        <v>93</v>
      </c>
      <c r="C23" s="22" t="s">
        <v>14</v>
      </c>
      <c r="D23" s="22" t="s">
        <v>94</v>
      </c>
      <c r="E23" s="24" t="s">
        <v>95</v>
      </c>
      <c r="F23" s="25">
        <v>5</v>
      </c>
    </row>
    <row r="24" spans="1:6" x14ac:dyDescent="0.25">
      <c r="A24" s="22"/>
      <c r="B24" s="20" t="s">
        <v>42</v>
      </c>
      <c r="C24" s="22"/>
      <c r="D24" s="22"/>
      <c r="E24" s="24"/>
      <c r="F24" s="25">
        <f>SUBTOTAL(9,F23:F23)</f>
        <v>5</v>
      </c>
    </row>
    <row r="25" spans="1:6" x14ac:dyDescent="0.25">
      <c r="A25" s="22" t="s">
        <v>96</v>
      </c>
      <c r="B25" s="23" t="s">
        <v>97</v>
      </c>
      <c r="C25" s="22" t="s">
        <v>98</v>
      </c>
      <c r="D25" s="22" t="s">
        <v>99</v>
      </c>
      <c r="E25" s="24" t="s">
        <v>10</v>
      </c>
      <c r="F25" s="25">
        <v>10</v>
      </c>
    </row>
    <row r="26" spans="1:6" x14ac:dyDescent="0.25">
      <c r="A26" s="22"/>
      <c r="B26" s="20" t="s">
        <v>100</v>
      </c>
      <c r="C26" s="22"/>
      <c r="D26" s="22"/>
      <c r="E26" s="24"/>
      <c r="F26" s="25">
        <f>SUBTOTAL(9,F25:F25)</f>
        <v>10</v>
      </c>
    </row>
    <row r="27" spans="1:6" x14ac:dyDescent="0.25">
      <c r="A27" s="22" t="s">
        <v>92</v>
      </c>
      <c r="B27" s="23" t="s">
        <v>101</v>
      </c>
      <c r="C27" s="22" t="s">
        <v>102</v>
      </c>
      <c r="D27" s="22" t="s">
        <v>103</v>
      </c>
      <c r="E27" s="24" t="s">
        <v>104</v>
      </c>
      <c r="F27" s="25">
        <v>286.8</v>
      </c>
    </row>
    <row r="28" spans="1:6" x14ac:dyDescent="0.25">
      <c r="A28" s="22" t="s">
        <v>92</v>
      </c>
      <c r="B28" s="23" t="s">
        <v>101</v>
      </c>
      <c r="C28" s="22" t="s">
        <v>102</v>
      </c>
      <c r="D28" s="22" t="s">
        <v>105</v>
      </c>
      <c r="E28" s="24" t="s">
        <v>106</v>
      </c>
      <c r="F28" s="25">
        <v>1267.5999999999999</v>
      </c>
    </row>
    <row r="29" spans="1:6" x14ac:dyDescent="0.25">
      <c r="A29" s="22"/>
      <c r="B29" s="20" t="s">
        <v>107</v>
      </c>
      <c r="C29" s="22"/>
      <c r="D29" s="22"/>
      <c r="E29" s="24"/>
      <c r="F29" s="25">
        <f>SUBTOTAL(9,F27:F28)</f>
        <v>1554.3999999999999</v>
      </c>
    </row>
    <row r="30" spans="1:6" x14ac:dyDescent="0.25">
      <c r="A30" s="22" t="s">
        <v>92</v>
      </c>
      <c r="B30" s="23" t="s">
        <v>108</v>
      </c>
      <c r="C30" s="22" t="s">
        <v>19</v>
      </c>
      <c r="D30" s="22" t="s">
        <v>109</v>
      </c>
      <c r="E30" s="24" t="s">
        <v>110</v>
      </c>
      <c r="F30" s="25">
        <v>642.5</v>
      </c>
    </row>
    <row r="31" spans="1:6" x14ac:dyDescent="0.25">
      <c r="A31" s="22" t="s">
        <v>92</v>
      </c>
      <c r="B31" s="23" t="s">
        <v>108</v>
      </c>
      <c r="C31" s="22" t="s">
        <v>19</v>
      </c>
      <c r="D31" s="22" t="s">
        <v>111</v>
      </c>
      <c r="E31" s="24" t="s">
        <v>112</v>
      </c>
      <c r="F31" s="25">
        <v>1262.4000000000001</v>
      </c>
    </row>
    <row r="32" spans="1:6" x14ac:dyDescent="0.25">
      <c r="A32" s="22" t="s">
        <v>82</v>
      </c>
      <c r="B32" s="23" t="s">
        <v>108</v>
      </c>
      <c r="C32" s="22" t="s">
        <v>19</v>
      </c>
      <c r="D32" s="22" t="s">
        <v>113</v>
      </c>
      <c r="E32" s="24" t="s">
        <v>114</v>
      </c>
      <c r="F32" s="25">
        <v>1071.2</v>
      </c>
    </row>
    <row r="33" spans="1:6" x14ac:dyDescent="0.25">
      <c r="A33" s="22"/>
      <c r="B33" s="20" t="s">
        <v>36</v>
      </c>
      <c r="C33" s="22"/>
      <c r="D33" s="22"/>
      <c r="E33" s="24"/>
      <c r="F33" s="25">
        <f>SUBTOTAL(9,F30:F32)</f>
        <v>2976.1000000000004</v>
      </c>
    </row>
    <row r="34" spans="1:6" x14ac:dyDescent="0.25">
      <c r="A34" s="22" t="s">
        <v>115</v>
      </c>
      <c r="B34" s="23" t="s">
        <v>116</v>
      </c>
      <c r="C34" s="22" t="s">
        <v>117</v>
      </c>
      <c r="D34" s="22" t="s">
        <v>118</v>
      </c>
      <c r="E34" s="24" t="s">
        <v>119</v>
      </c>
      <c r="F34" s="25">
        <v>28.5</v>
      </c>
    </row>
    <row r="35" spans="1:6" x14ac:dyDescent="0.25">
      <c r="A35" s="22"/>
      <c r="B35" s="20" t="s">
        <v>120</v>
      </c>
      <c r="C35" s="22"/>
      <c r="D35" s="22"/>
      <c r="E35" s="24"/>
      <c r="F35" s="25">
        <f>SUBTOTAL(9,F34:F34)</f>
        <v>28.5</v>
      </c>
    </row>
    <row r="36" spans="1:6" x14ac:dyDescent="0.25">
      <c r="A36" s="22" t="s">
        <v>82</v>
      </c>
      <c r="B36" s="23" t="s">
        <v>121</v>
      </c>
      <c r="C36" s="22" t="s">
        <v>122</v>
      </c>
      <c r="D36" s="22" t="s">
        <v>123</v>
      </c>
      <c r="E36" s="24" t="s">
        <v>124</v>
      </c>
      <c r="F36" s="25">
        <v>407.2</v>
      </c>
    </row>
    <row r="37" spans="1:6" x14ac:dyDescent="0.25">
      <c r="A37" s="22"/>
      <c r="B37" s="20" t="s">
        <v>125</v>
      </c>
      <c r="C37" s="22"/>
      <c r="D37" s="22"/>
      <c r="E37" s="24"/>
      <c r="F37" s="25">
        <f>SUBTOTAL(9,F36:F36)</f>
        <v>407.2</v>
      </c>
    </row>
    <row r="38" spans="1:6" ht="30" x14ac:dyDescent="0.25">
      <c r="A38" s="22" t="s">
        <v>126</v>
      </c>
      <c r="B38" s="23" t="s">
        <v>127</v>
      </c>
      <c r="C38" s="22" t="s">
        <v>128</v>
      </c>
      <c r="D38" s="22" t="s">
        <v>129</v>
      </c>
      <c r="E38" s="24" t="s">
        <v>130</v>
      </c>
      <c r="F38" s="25">
        <v>71.400000000000006</v>
      </c>
    </row>
    <row r="39" spans="1:6" x14ac:dyDescent="0.25">
      <c r="A39" s="22"/>
      <c r="B39" s="20" t="s">
        <v>131</v>
      </c>
      <c r="C39" s="22"/>
      <c r="D39" s="22"/>
      <c r="E39" s="24"/>
      <c r="F39" s="25">
        <f>SUBTOTAL(9,F38:F38)</f>
        <v>71.400000000000006</v>
      </c>
    </row>
    <row r="40" spans="1:6" x14ac:dyDescent="0.25">
      <c r="A40" s="22" t="s">
        <v>132</v>
      </c>
      <c r="B40" s="23" t="s">
        <v>133</v>
      </c>
      <c r="C40" s="22" t="s">
        <v>20</v>
      </c>
      <c r="D40" s="22" t="s">
        <v>134</v>
      </c>
      <c r="E40" s="24" t="s">
        <v>10</v>
      </c>
      <c r="F40" s="25">
        <v>5</v>
      </c>
    </row>
    <row r="41" spans="1:6" x14ac:dyDescent="0.25">
      <c r="A41" s="22"/>
      <c r="B41" s="20" t="s">
        <v>33</v>
      </c>
      <c r="C41" s="22"/>
      <c r="D41" s="22"/>
      <c r="E41" s="24"/>
      <c r="F41" s="25">
        <f>SUBTOTAL(9,F40:F40)</f>
        <v>5</v>
      </c>
    </row>
    <row r="42" spans="1:6" ht="30" x14ac:dyDescent="0.25">
      <c r="A42" s="22" t="s">
        <v>132</v>
      </c>
      <c r="B42" s="23" t="s">
        <v>135</v>
      </c>
      <c r="C42" s="22" t="s">
        <v>136</v>
      </c>
      <c r="D42" s="22" t="s">
        <v>137</v>
      </c>
      <c r="E42" s="24" t="s">
        <v>138</v>
      </c>
      <c r="F42" s="25">
        <v>322</v>
      </c>
    </row>
    <row r="43" spans="1:6" x14ac:dyDescent="0.25">
      <c r="A43" s="22"/>
      <c r="B43" s="20" t="s">
        <v>139</v>
      </c>
      <c r="C43" s="22"/>
      <c r="D43" s="22"/>
      <c r="E43" s="24"/>
      <c r="F43" s="25">
        <f>SUBTOTAL(9,F42:F42)</f>
        <v>322</v>
      </c>
    </row>
    <row r="44" spans="1:6" ht="30" x14ac:dyDescent="0.25">
      <c r="A44" s="22" t="s">
        <v>126</v>
      </c>
      <c r="B44" s="23" t="s">
        <v>140</v>
      </c>
      <c r="C44" s="22" t="s">
        <v>141</v>
      </c>
      <c r="D44" s="22" t="s">
        <v>142</v>
      </c>
      <c r="E44" s="24" t="s">
        <v>143</v>
      </c>
      <c r="F44" s="25">
        <v>1759.12</v>
      </c>
    </row>
    <row r="45" spans="1:6" x14ac:dyDescent="0.25">
      <c r="A45" s="22"/>
      <c r="B45" s="20" t="s">
        <v>144</v>
      </c>
      <c r="C45" s="22"/>
      <c r="D45" s="22"/>
      <c r="E45" s="24"/>
      <c r="F45" s="25">
        <f>SUBTOTAL(9,F44:F44)</f>
        <v>1759.12</v>
      </c>
    </row>
    <row r="46" spans="1:6" ht="30" x14ac:dyDescent="0.25">
      <c r="A46" s="22" t="s">
        <v>145</v>
      </c>
      <c r="B46" s="23" t="s">
        <v>146</v>
      </c>
      <c r="C46" s="22" t="s">
        <v>147</v>
      </c>
      <c r="D46" s="22" t="s">
        <v>148</v>
      </c>
      <c r="E46" s="24" t="s">
        <v>149</v>
      </c>
      <c r="F46" s="25">
        <v>598.5</v>
      </c>
    </row>
    <row r="47" spans="1:6" x14ac:dyDescent="0.25">
      <c r="A47" s="22"/>
      <c r="B47" s="20" t="s">
        <v>150</v>
      </c>
      <c r="C47" s="22"/>
      <c r="D47" s="22"/>
      <c r="E47" s="24"/>
      <c r="F47" s="25">
        <f>SUBTOTAL(9,F46:F46)</f>
        <v>598.5</v>
      </c>
    </row>
    <row r="48" spans="1:6" ht="30" x14ac:dyDescent="0.25">
      <c r="A48" s="22" t="s">
        <v>151</v>
      </c>
      <c r="B48" s="23" t="s">
        <v>152</v>
      </c>
      <c r="C48" s="22" t="s">
        <v>28</v>
      </c>
      <c r="D48" s="22" t="s">
        <v>153</v>
      </c>
      <c r="E48" s="24" t="s">
        <v>154</v>
      </c>
      <c r="F48" s="25">
        <v>3240.36</v>
      </c>
    </row>
    <row r="49" spans="1:6" ht="45" x14ac:dyDescent="0.25">
      <c r="A49" s="22" t="s">
        <v>76</v>
      </c>
      <c r="B49" s="23" t="s">
        <v>152</v>
      </c>
      <c r="C49" s="22" t="s">
        <v>28</v>
      </c>
      <c r="D49" s="22" t="s">
        <v>155</v>
      </c>
      <c r="E49" s="24" t="s">
        <v>156</v>
      </c>
      <c r="F49" s="25">
        <v>10332.49</v>
      </c>
    </row>
    <row r="50" spans="1:6" x14ac:dyDescent="0.25">
      <c r="A50" s="22"/>
      <c r="B50" s="20" t="s">
        <v>51</v>
      </c>
      <c r="C50" s="22"/>
      <c r="D50" s="22"/>
      <c r="E50" s="24"/>
      <c r="F50" s="25">
        <f>SUBTOTAL(9,F48:F49)</f>
        <v>13572.85</v>
      </c>
    </row>
    <row r="51" spans="1:6" ht="30" x14ac:dyDescent="0.25">
      <c r="A51" s="22" t="s">
        <v>132</v>
      </c>
      <c r="B51" s="23" t="s">
        <v>157</v>
      </c>
      <c r="C51" s="22" t="s">
        <v>11</v>
      </c>
      <c r="D51" s="22" t="s">
        <v>158</v>
      </c>
      <c r="E51" s="24" t="s">
        <v>159</v>
      </c>
      <c r="F51" s="25">
        <v>6559.6</v>
      </c>
    </row>
    <row r="52" spans="1:6" ht="30" x14ac:dyDescent="0.25">
      <c r="A52" s="22" t="s">
        <v>151</v>
      </c>
      <c r="B52" s="23" t="s">
        <v>157</v>
      </c>
      <c r="C52" s="22" t="s">
        <v>11</v>
      </c>
      <c r="D52" s="22" t="s">
        <v>160</v>
      </c>
      <c r="E52" s="24" t="s">
        <v>161</v>
      </c>
      <c r="F52" s="25">
        <v>3368.11</v>
      </c>
    </row>
    <row r="53" spans="1:6" ht="30" x14ac:dyDescent="0.25">
      <c r="A53" s="22" t="s">
        <v>86</v>
      </c>
      <c r="B53" s="23" t="s">
        <v>157</v>
      </c>
      <c r="C53" s="22" t="s">
        <v>11</v>
      </c>
      <c r="D53" s="22" t="s">
        <v>162</v>
      </c>
      <c r="E53" s="24" t="s">
        <v>163</v>
      </c>
      <c r="F53" s="25">
        <v>11049.31</v>
      </c>
    </row>
    <row r="54" spans="1:6" x14ac:dyDescent="0.25">
      <c r="A54" s="22"/>
      <c r="B54" s="20" t="s">
        <v>41</v>
      </c>
      <c r="C54" s="22"/>
      <c r="D54" s="22"/>
      <c r="E54" s="24"/>
      <c r="F54" s="25">
        <f>SUBTOTAL(9,F51:F53)</f>
        <v>20977.02</v>
      </c>
    </row>
    <row r="55" spans="1:6" ht="45" x14ac:dyDescent="0.25">
      <c r="A55" s="22" t="s">
        <v>132</v>
      </c>
      <c r="B55" s="23" t="s">
        <v>164</v>
      </c>
      <c r="C55" s="22" t="s">
        <v>23</v>
      </c>
      <c r="D55" s="22" t="s">
        <v>165</v>
      </c>
      <c r="E55" s="24" t="s">
        <v>166</v>
      </c>
      <c r="F55" s="25">
        <v>1323.31</v>
      </c>
    </row>
    <row r="56" spans="1:6" x14ac:dyDescent="0.25">
      <c r="A56" s="22" t="s">
        <v>92</v>
      </c>
      <c r="B56" s="23" t="s">
        <v>164</v>
      </c>
      <c r="C56" s="22" t="s">
        <v>23</v>
      </c>
      <c r="D56" s="22" t="s">
        <v>167</v>
      </c>
      <c r="E56" s="24" t="s">
        <v>168</v>
      </c>
      <c r="F56" s="25">
        <v>1323.31</v>
      </c>
    </row>
    <row r="57" spans="1:6" x14ac:dyDescent="0.25">
      <c r="A57" s="22"/>
      <c r="B57" s="20" t="s">
        <v>43</v>
      </c>
      <c r="C57" s="22"/>
      <c r="D57" s="22"/>
      <c r="E57" s="24"/>
      <c r="F57" s="25">
        <f>SUBTOTAL(9,F55:F56)</f>
        <v>2646.62</v>
      </c>
    </row>
    <row r="58" spans="1:6" ht="30" x14ac:dyDescent="0.25">
      <c r="A58" s="22" t="s">
        <v>115</v>
      </c>
      <c r="B58" s="23" t="s">
        <v>6</v>
      </c>
      <c r="C58" s="22" t="s">
        <v>7</v>
      </c>
      <c r="D58" s="22" t="s">
        <v>169</v>
      </c>
      <c r="E58" s="24" t="s">
        <v>170</v>
      </c>
      <c r="F58" s="25">
        <v>261</v>
      </c>
    </row>
    <row r="59" spans="1:6" ht="30" x14ac:dyDescent="0.25">
      <c r="A59" s="22" t="s">
        <v>151</v>
      </c>
      <c r="B59" s="23" t="s">
        <v>6</v>
      </c>
      <c r="C59" s="22" t="s">
        <v>7</v>
      </c>
      <c r="D59" s="22" t="s">
        <v>171</v>
      </c>
      <c r="E59" s="24" t="s">
        <v>172</v>
      </c>
      <c r="F59" s="25">
        <v>217.5</v>
      </c>
    </row>
    <row r="60" spans="1:6" ht="30" x14ac:dyDescent="0.25">
      <c r="A60" s="22" t="s">
        <v>76</v>
      </c>
      <c r="B60" s="23" t="s">
        <v>6</v>
      </c>
      <c r="C60" s="22" t="s">
        <v>7</v>
      </c>
      <c r="D60" s="22" t="s">
        <v>173</v>
      </c>
      <c r="E60" s="24" t="s">
        <v>174</v>
      </c>
      <c r="F60" s="25">
        <v>232</v>
      </c>
    </row>
    <row r="61" spans="1:6" x14ac:dyDescent="0.25">
      <c r="A61" s="22"/>
      <c r="B61" s="20" t="s">
        <v>32</v>
      </c>
      <c r="C61" s="22"/>
      <c r="D61" s="22"/>
      <c r="E61" s="24"/>
      <c r="F61" s="25">
        <f>SUBTOTAL(9,F58:F60)</f>
        <v>710.5</v>
      </c>
    </row>
    <row r="62" spans="1:6" x14ac:dyDescent="0.25">
      <c r="A62" s="22" t="s">
        <v>82</v>
      </c>
      <c r="B62" s="23" t="s">
        <v>175</v>
      </c>
      <c r="C62" s="22" t="s">
        <v>29</v>
      </c>
      <c r="D62" s="22" t="s">
        <v>176</v>
      </c>
      <c r="E62" s="24" t="s">
        <v>177</v>
      </c>
      <c r="F62" s="25">
        <v>4200</v>
      </c>
    </row>
    <row r="63" spans="1:6" x14ac:dyDescent="0.25">
      <c r="A63" s="22"/>
      <c r="B63" s="20" t="s">
        <v>52</v>
      </c>
      <c r="C63" s="22"/>
      <c r="D63" s="22"/>
      <c r="E63" s="24"/>
      <c r="F63" s="25">
        <f>SUBTOTAL(9,F62:F62)</f>
        <v>4200</v>
      </c>
    </row>
    <row r="64" spans="1:6" ht="30" x14ac:dyDescent="0.25">
      <c r="A64" s="22" t="s">
        <v>145</v>
      </c>
      <c r="B64" s="23" t="s">
        <v>178</v>
      </c>
      <c r="C64" s="22" t="s">
        <v>179</v>
      </c>
      <c r="D64" s="22" t="s">
        <v>180</v>
      </c>
      <c r="E64" s="24" t="s">
        <v>181</v>
      </c>
      <c r="F64" s="25">
        <v>1120</v>
      </c>
    </row>
    <row r="65" spans="1:6" ht="30" x14ac:dyDescent="0.25">
      <c r="A65" s="22" t="s">
        <v>145</v>
      </c>
      <c r="B65" s="23" t="s">
        <v>178</v>
      </c>
      <c r="C65" s="22" t="s">
        <v>179</v>
      </c>
      <c r="D65" s="22" t="s">
        <v>182</v>
      </c>
      <c r="E65" s="24" t="s">
        <v>181</v>
      </c>
      <c r="F65" s="25">
        <v>240</v>
      </c>
    </row>
    <row r="66" spans="1:6" x14ac:dyDescent="0.25">
      <c r="A66" s="22"/>
      <c r="B66" s="20" t="s">
        <v>183</v>
      </c>
      <c r="C66" s="22"/>
      <c r="D66" s="22"/>
      <c r="E66" s="24"/>
      <c r="F66" s="25">
        <f>SUBTOTAL(9,F64:F65)</f>
        <v>1360</v>
      </c>
    </row>
    <row r="67" spans="1:6" x14ac:dyDescent="0.25">
      <c r="A67" s="22" t="s">
        <v>115</v>
      </c>
      <c r="B67" s="23" t="s">
        <v>184</v>
      </c>
      <c r="C67" s="22" t="s">
        <v>12</v>
      </c>
      <c r="D67" s="22" t="s">
        <v>185</v>
      </c>
      <c r="E67" s="24" t="s">
        <v>186</v>
      </c>
      <c r="F67" s="25">
        <v>270</v>
      </c>
    </row>
    <row r="68" spans="1:6" x14ac:dyDescent="0.25">
      <c r="A68" s="22"/>
      <c r="B68" s="20" t="s">
        <v>55</v>
      </c>
      <c r="C68" s="22"/>
      <c r="D68" s="22"/>
      <c r="E68" s="24"/>
      <c r="F68" s="25">
        <f>SUBTOTAL(9,F67:F67)</f>
        <v>270</v>
      </c>
    </row>
    <row r="69" spans="1:6" ht="30" x14ac:dyDescent="0.25">
      <c r="A69" s="22" t="s">
        <v>76</v>
      </c>
      <c r="B69" s="23" t="s">
        <v>187</v>
      </c>
      <c r="C69" s="22" t="s">
        <v>188</v>
      </c>
      <c r="D69" s="22" t="s">
        <v>189</v>
      </c>
      <c r="E69" s="24" t="s">
        <v>80</v>
      </c>
      <c r="F69" s="25">
        <v>972.07</v>
      </c>
    </row>
    <row r="70" spans="1:6" x14ac:dyDescent="0.25">
      <c r="A70" s="22"/>
      <c r="B70" s="20" t="s">
        <v>190</v>
      </c>
      <c r="C70" s="22"/>
      <c r="D70" s="22"/>
      <c r="E70" s="24"/>
      <c r="F70" s="25">
        <f>SUBTOTAL(9,F69:F69)</f>
        <v>972.07</v>
      </c>
    </row>
    <row r="71" spans="1:6" x14ac:dyDescent="0.25">
      <c r="A71" s="22" t="s">
        <v>151</v>
      </c>
      <c r="B71" s="23" t="s">
        <v>191</v>
      </c>
      <c r="C71" s="22" t="s">
        <v>192</v>
      </c>
      <c r="D71" s="22" t="s">
        <v>193</v>
      </c>
      <c r="E71" s="24" t="s">
        <v>194</v>
      </c>
      <c r="F71" s="25">
        <v>55</v>
      </c>
    </row>
    <row r="72" spans="1:6" x14ac:dyDescent="0.25">
      <c r="A72" s="22"/>
      <c r="B72" s="20" t="s">
        <v>195</v>
      </c>
      <c r="C72" s="22"/>
      <c r="D72" s="22"/>
      <c r="E72" s="24"/>
      <c r="F72" s="25">
        <f>SUBTOTAL(9,F71:F71)</f>
        <v>55</v>
      </c>
    </row>
    <row r="73" spans="1:6" ht="30" x14ac:dyDescent="0.25">
      <c r="A73" s="22" t="s">
        <v>115</v>
      </c>
      <c r="B73" s="23" t="s">
        <v>196</v>
      </c>
      <c r="C73" s="22" t="s">
        <v>197</v>
      </c>
      <c r="D73" s="22" t="s">
        <v>198</v>
      </c>
      <c r="E73" s="24" t="s">
        <v>199</v>
      </c>
      <c r="F73" s="25">
        <v>10024.450000000001</v>
      </c>
    </row>
    <row r="74" spans="1:6" x14ac:dyDescent="0.25">
      <c r="A74" s="22"/>
      <c r="B74" s="20" t="s">
        <v>200</v>
      </c>
      <c r="C74" s="22"/>
      <c r="D74" s="22"/>
      <c r="E74" s="24"/>
      <c r="F74" s="25">
        <f>SUBTOTAL(9,F73:F73)</f>
        <v>10024.450000000001</v>
      </c>
    </row>
    <row r="75" spans="1:6" ht="30" x14ac:dyDescent="0.25">
      <c r="A75" s="22" t="s">
        <v>201</v>
      </c>
      <c r="B75" s="23" t="s">
        <v>202</v>
      </c>
      <c r="C75" s="22" t="s">
        <v>203</v>
      </c>
      <c r="D75" s="22" t="s">
        <v>204</v>
      </c>
      <c r="E75" s="24" t="s">
        <v>205</v>
      </c>
      <c r="F75" s="25">
        <v>96</v>
      </c>
    </row>
    <row r="76" spans="1:6" x14ac:dyDescent="0.25">
      <c r="A76" s="22"/>
      <c r="B76" s="20" t="s">
        <v>206</v>
      </c>
      <c r="C76" s="22"/>
      <c r="D76" s="22"/>
      <c r="E76" s="24"/>
      <c r="F76" s="25">
        <f>SUBTOTAL(9,F75:F75)</f>
        <v>96</v>
      </c>
    </row>
    <row r="77" spans="1:6" ht="30" x14ac:dyDescent="0.25">
      <c r="A77" s="22" t="s">
        <v>207</v>
      </c>
      <c r="B77" s="23" t="s">
        <v>208</v>
      </c>
      <c r="C77" s="22" t="s">
        <v>27</v>
      </c>
      <c r="D77" s="22" t="s">
        <v>209</v>
      </c>
      <c r="E77" s="24" t="s">
        <v>210</v>
      </c>
      <c r="F77" s="25">
        <v>2080</v>
      </c>
    </row>
    <row r="78" spans="1:6" x14ac:dyDescent="0.25">
      <c r="A78" s="22"/>
      <c r="B78" s="20" t="s">
        <v>49</v>
      </c>
      <c r="C78" s="22"/>
      <c r="D78" s="22"/>
      <c r="E78" s="24"/>
      <c r="F78" s="25">
        <f>SUBTOTAL(9,F77:F77)</f>
        <v>2080</v>
      </c>
    </row>
    <row r="79" spans="1:6" x14ac:dyDescent="0.25">
      <c r="A79" s="22" t="s">
        <v>211</v>
      </c>
      <c r="B79" s="23" t="s">
        <v>212</v>
      </c>
      <c r="C79" s="22" t="s">
        <v>213</v>
      </c>
      <c r="D79" s="22" t="s">
        <v>214</v>
      </c>
      <c r="E79" s="24" t="s">
        <v>215</v>
      </c>
      <c r="F79" s="25">
        <v>2500</v>
      </c>
    </row>
    <row r="80" spans="1:6" x14ac:dyDescent="0.25">
      <c r="A80" s="22" t="s">
        <v>216</v>
      </c>
      <c r="B80" s="23" t="s">
        <v>212</v>
      </c>
      <c r="C80" s="22" t="s">
        <v>213</v>
      </c>
      <c r="D80" s="22" t="s">
        <v>217</v>
      </c>
      <c r="E80" s="24" t="s">
        <v>218</v>
      </c>
      <c r="F80" s="25">
        <v>2500</v>
      </c>
    </row>
    <row r="81" spans="1:6" x14ac:dyDescent="0.25">
      <c r="A81" s="22"/>
      <c r="B81" s="20" t="s">
        <v>219</v>
      </c>
      <c r="C81" s="22"/>
      <c r="D81" s="22"/>
      <c r="E81" s="24"/>
      <c r="F81" s="25">
        <f>SUBTOTAL(9,F79:F80)</f>
        <v>5000</v>
      </c>
    </row>
    <row r="82" spans="1:6" x14ac:dyDescent="0.25">
      <c r="A82" s="22" t="s">
        <v>82</v>
      </c>
      <c r="B82" s="23" t="s">
        <v>220</v>
      </c>
      <c r="C82" s="22" t="s">
        <v>221</v>
      </c>
      <c r="D82" s="22" t="s">
        <v>222</v>
      </c>
      <c r="E82" s="24" t="s">
        <v>223</v>
      </c>
      <c r="F82" s="25">
        <v>137.4</v>
      </c>
    </row>
    <row r="83" spans="1:6" x14ac:dyDescent="0.25">
      <c r="A83" s="22"/>
      <c r="B83" s="20" t="s">
        <v>224</v>
      </c>
      <c r="C83" s="22"/>
      <c r="D83" s="22"/>
      <c r="E83" s="24"/>
      <c r="F83" s="25">
        <f>SUBTOTAL(9,F82:F82)</f>
        <v>137.4</v>
      </c>
    </row>
    <row r="84" spans="1:6" x14ac:dyDescent="0.25">
      <c r="A84" s="22" t="s">
        <v>82</v>
      </c>
      <c r="B84" s="23" t="s">
        <v>225</v>
      </c>
      <c r="C84" s="22" t="s">
        <v>226</v>
      </c>
      <c r="D84" s="22" t="s">
        <v>227</v>
      </c>
      <c r="E84" s="24" t="s">
        <v>228</v>
      </c>
      <c r="F84" s="25">
        <v>92.4</v>
      </c>
    </row>
    <row r="85" spans="1:6" x14ac:dyDescent="0.25">
      <c r="A85" s="22"/>
      <c r="B85" s="20" t="s">
        <v>229</v>
      </c>
      <c r="C85" s="22"/>
      <c r="D85" s="22"/>
      <c r="E85" s="24"/>
      <c r="F85" s="25">
        <f>SUBTOTAL(9,F84:F84)</f>
        <v>92.4</v>
      </c>
    </row>
    <row r="86" spans="1:6" ht="30" x14ac:dyDescent="0.25">
      <c r="A86" s="22" t="s">
        <v>126</v>
      </c>
      <c r="B86" s="23" t="s">
        <v>230</v>
      </c>
      <c r="C86" s="22" t="s">
        <v>31</v>
      </c>
      <c r="D86" s="22" t="s">
        <v>231</v>
      </c>
      <c r="E86" s="24" t="s">
        <v>232</v>
      </c>
      <c r="F86" s="25">
        <v>45</v>
      </c>
    </row>
    <row r="87" spans="1:6" ht="30" x14ac:dyDescent="0.25">
      <c r="A87" s="22" t="s">
        <v>73</v>
      </c>
      <c r="B87" s="23" t="s">
        <v>230</v>
      </c>
      <c r="C87" s="22" t="s">
        <v>31</v>
      </c>
      <c r="D87" s="22" t="s">
        <v>233</v>
      </c>
      <c r="E87" s="24" t="s">
        <v>234</v>
      </c>
      <c r="F87" s="25">
        <v>45</v>
      </c>
    </row>
    <row r="88" spans="1:6" x14ac:dyDescent="0.25">
      <c r="A88" s="22"/>
      <c r="B88" s="20" t="s">
        <v>54</v>
      </c>
      <c r="C88" s="22"/>
      <c r="D88" s="22"/>
      <c r="E88" s="24"/>
      <c r="F88" s="25">
        <f>SUBTOTAL(9,F86:F87)</f>
        <v>90</v>
      </c>
    </row>
    <row r="89" spans="1:6" x14ac:dyDescent="0.25">
      <c r="A89" s="22" t="s">
        <v>211</v>
      </c>
      <c r="B89" s="23" t="s">
        <v>235</v>
      </c>
      <c r="C89" s="22" t="s">
        <v>9</v>
      </c>
      <c r="D89" s="22" t="s">
        <v>236</v>
      </c>
      <c r="E89" s="24" t="s">
        <v>95</v>
      </c>
      <c r="F89" s="25">
        <v>6</v>
      </c>
    </row>
    <row r="90" spans="1:6" x14ac:dyDescent="0.25">
      <c r="A90" s="22" t="s">
        <v>73</v>
      </c>
      <c r="B90" s="23" t="s">
        <v>235</v>
      </c>
      <c r="C90" s="22" t="s">
        <v>9</v>
      </c>
      <c r="D90" s="22" t="s">
        <v>237</v>
      </c>
      <c r="E90" s="24" t="s">
        <v>10</v>
      </c>
      <c r="F90" s="25">
        <v>6</v>
      </c>
    </row>
    <row r="91" spans="1:6" x14ac:dyDescent="0.25">
      <c r="A91" s="22" t="s">
        <v>73</v>
      </c>
      <c r="B91" s="23" t="s">
        <v>235</v>
      </c>
      <c r="C91" s="22" t="s">
        <v>9</v>
      </c>
      <c r="D91" s="22" t="s">
        <v>238</v>
      </c>
      <c r="E91" s="24" t="s">
        <v>10</v>
      </c>
      <c r="F91" s="25">
        <v>6</v>
      </c>
    </row>
    <row r="92" spans="1:6" x14ac:dyDescent="0.25">
      <c r="A92" s="22"/>
      <c r="B92" s="20" t="s">
        <v>48</v>
      </c>
      <c r="C92" s="22"/>
      <c r="D92" s="22"/>
      <c r="E92" s="24"/>
      <c r="F92" s="25">
        <f>SUBTOTAL(9,F89:F91)</f>
        <v>18</v>
      </c>
    </row>
    <row r="93" spans="1:6" ht="45" x14ac:dyDescent="0.25">
      <c r="A93" s="22" t="s">
        <v>132</v>
      </c>
      <c r="B93" s="23" t="s">
        <v>239</v>
      </c>
      <c r="C93" s="22" t="s">
        <v>26</v>
      </c>
      <c r="D93" s="22" t="s">
        <v>240</v>
      </c>
      <c r="E93" s="24" t="s">
        <v>241</v>
      </c>
      <c r="F93" s="25">
        <v>8570</v>
      </c>
    </row>
    <row r="94" spans="1:6" ht="45" x14ac:dyDescent="0.25">
      <c r="A94" s="22" t="s">
        <v>132</v>
      </c>
      <c r="B94" s="23" t="s">
        <v>239</v>
      </c>
      <c r="C94" s="22" t="s">
        <v>26</v>
      </c>
      <c r="D94" s="22" t="s">
        <v>242</v>
      </c>
      <c r="E94" s="24" t="s">
        <v>243</v>
      </c>
      <c r="F94" s="25">
        <v>1250</v>
      </c>
    </row>
    <row r="95" spans="1:6" ht="30" x14ac:dyDescent="0.25">
      <c r="A95" s="22" t="s">
        <v>73</v>
      </c>
      <c r="B95" s="23" t="s">
        <v>239</v>
      </c>
      <c r="C95" s="22" t="s">
        <v>26</v>
      </c>
      <c r="D95" s="22" t="s">
        <v>244</v>
      </c>
      <c r="E95" s="24" t="s">
        <v>245</v>
      </c>
      <c r="F95" s="25">
        <v>1305</v>
      </c>
    </row>
    <row r="96" spans="1:6" x14ac:dyDescent="0.25">
      <c r="A96" s="22"/>
      <c r="B96" s="20" t="s">
        <v>47</v>
      </c>
      <c r="C96" s="22"/>
      <c r="D96" s="22"/>
      <c r="E96" s="24"/>
      <c r="F96" s="25">
        <f>SUBTOTAL(9,F93:F95)</f>
        <v>11125</v>
      </c>
    </row>
    <row r="97" spans="1:6" ht="30" x14ac:dyDescent="0.25">
      <c r="A97" s="22" t="s">
        <v>246</v>
      </c>
      <c r="B97" s="23" t="s">
        <v>247</v>
      </c>
      <c r="C97" s="22" t="s">
        <v>248</v>
      </c>
      <c r="D97" s="22" t="s">
        <v>249</v>
      </c>
      <c r="E97" s="24" t="s">
        <v>250</v>
      </c>
      <c r="F97" s="25">
        <v>2726</v>
      </c>
    </row>
    <row r="98" spans="1:6" ht="45" x14ac:dyDescent="0.25">
      <c r="A98" s="22" t="s">
        <v>132</v>
      </c>
      <c r="B98" s="23" t="s">
        <v>247</v>
      </c>
      <c r="C98" s="22" t="s">
        <v>248</v>
      </c>
      <c r="D98" s="22" t="s">
        <v>251</v>
      </c>
      <c r="E98" s="24" t="s">
        <v>252</v>
      </c>
      <c r="F98" s="25">
        <v>1363</v>
      </c>
    </row>
    <row r="99" spans="1:6" ht="30" x14ac:dyDescent="0.25">
      <c r="A99" s="22" t="s">
        <v>132</v>
      </c>
      <c r="B99" s="23" t="s">
        <v>247</v>
      </c>
      <c r="C99" s="22" t="s">
        <v>248</v>
      </c>
      <c r="D99" s="22" t="s">
        <v>253</v>
      </c>
      <c r="E99" s="24" t="s">
        <v>254</v>
      </c>
      <c r="F99" s="25">
        <v>3050</v>
      </c>
    </row>
    <row r="100" spans="1:6" x14ac:dyDescent="0.25">
      <c r="A100" s="22"/>
      <c r="B100" s="20" t="s">
        <v>255</v>
      </c>
      <c r="C100" s="22"/>
      <c r="D100" s="22"/>
      <c r="E100" s="24"/>
      <c r="F100" s="25">
        <f>SUBTOTAL(9,F97:F99)</f>
        <v>7139</v>
      </c>
    </row>
    <row r="101" spans="1:6" x14ac:dyDescent="0.25">
      <c r="A101" s="22" t="s">
        <v>92</v>
      </c>
      <c r="B101" s="23" t="s">
        <v>256</v>
      </c>
      <c r="C101" s="22" t="s">
        <v>257</v>
      </c>
      <c r="D101" s="22" t="s">
        <v>258</v>
      </c>
      <c r="E101" s="24" t="s">
        <v>259</v>
      </c>
      <c r="F101" s="25">
        <v>1646.12</v>
      </c>
    </row>
    <row r="102" spans="1:6" x14ac:dyDescent="0.25">
      <c r="A102" s="22"/>
      <c r="B102" s="20" t="s">
        <v>260</v>
      </c>
      <c r="C102" s="22"/>
      <c r="D102" s="22"/>
      <c r="E102" s="24"/>
      <c r="F102" s="25">
        <f>SUBTOTAL(9,F101:F101)</f>
        <v>1646.12</v>
      </c>
    </row>
    <row r="103" spans="1:6" x14ac:dyDescent="0.25">
      <c r="A103" s="22" t="s">
        <v>216</v>
      </c>
      <c r="B103" s="23" t="s">
        <v>261</v>
      </c>
      <c r="C103" s="22" t="s">
        <v>25</v>
      </c>
      <c r="D103" s="22" t="s">
        <v>262</v>
      </c>
      <c r="E103" s="24" t="s">
        <v>263</v>
      </c>
      <c r="F103" s="25">
        <v>3116.38</v>
      </c>
    </row>
    <row r="104" spans="1:6" ht="30" x14ac:dyDescent="0.25">
      <c r="A104" s="22" t="s">
        <v>216</v>
      </c>
      <c r="B104" s="23" t="s">
        <v>261</v>
      </c>
      <c r="C104" s="22" t="s">
        <v>25</v>
      </c>
      <c r="D104" s="22" t="s">
        <v>264</v>
      </c>
      <c r="E104" s="24" t="s">
        <v>265</v>
      </c>
      <c r="F104" s="25">
        <v>74.66</v>
      </c>
    </row>
    <row r="105" spans="1:6" x14ac:dyDescent="0.25">
      <c r="A105" s="22"/>
      <c r="B105" s="20" t="s">
        <v>46</v>
      </c>
      <c r="C105" s="22"/>
      <c r="D105" s="22"/>
      <c r="E105" s="24"/>
      <c r="F105" s="25">
        <f>SUBTOTAL(9,F103:F104)</f>
        <v>3191.04</v>
      </c>
    </row>
    <row r="106" spans="1:6" ht="30" x14ac:dyDescent="0.25">
      <c r="A106" s="22" t="s">
        <v>145</v>
      </c>
      <c r="B106" s="23" t="s">
        <v>266</v>
      </c>
      <c r="C106" s="22" t="s">
        <v>24</v>
      </c>
      <c r="D106" s="22" t="s">
        <v>267</v>
      </c>
      <c r="E106" s="24" t="s">
        <v>268</v>
      </c>
      <c r="F106" s="25">
        <v>45.95</v>
      </c>
    </row>
    <row r="107" spans="1:6" x14ac:dyDescent="0.25">
      <c r="A107" s="22"/>
      <c r="B107" s="20" t="s">
        <v>44</v>
      </c>
      <c r="C107" s="22"/>
      <c r="D107" s="22"/>
      <c r="E107" s="24"/>
      <c r="F107" s="25">
        <f>SUBTOTAL(9,F106:F106)</f>
        <v>45.95</v>
      </c>
    </row>
    <row r="108" spans="1:6" x14ac:dyDescent="0.25">
      <c r="A108" s="22" t="s">
        <v>92</v>
      </c>
      <c r="B108" s="23" t="s">
        <v>269</v>
      </c>
      <c r="C108" s="22" t="s">
        <v>15</v>
      </c>
      <c r="D108" s="22" t="s">
        <v>270</v>
      </c>
      <c r="E108" s="24" t="s">
        <v>271</v>
      </c>
      <c r="F108" s="25">
        <v>1276.2</v>
      </c>
    </row>
    <row r="109" spans="1:6" x14ac:dyDescent="0.25">
      <c r="A109" s="22"/>
      <c r="B109" s="20" t="s">
        <v>37</v>
      </c>
      <c r="C109" s="22"/>
      <c r="D109" s="22"/>
      <c r="E109" s="24"/>
      <c r="F109" s="25">
        <f>SUBTOTAL(9,F108:F108)</f>
        <v>1276.2</v>
      </c>
    </row>
    <row r="110" spans="1:6" x14ac:dyDescent="0.25">
      <c r="A110" s="22" t="s">
        <v>92</v>
      </c>
      <c r="B110" s="23" t="s">
        <v>272</v>
      </c>
      <c r="C110" s="22" t="s">
        <v>273</v>
      </c>
      <c r="D110" s="22" t="s">
        <v>274</v>
      </c>
      <c r="E110" s="24" t="s">
        <v>275</v>
      </c>
      <c r="F110" s="25">
        <v>7812.03</v>
      </c>
    </row>
    <row r="111" spans="1:6" x14ac:dyDescent="0.25">
      <c r="A111" s="22"/>
      <c r="B111" s="20" t="s">
        <v>276</v>
      </c>
      <c r="C111" s="22"/>
      <c r="D111" s="22"/>
      <c r="E111" s="24"/>
      <c r="F111" s="25">
        <f>SUBTOTAL(9,F110:F110)</f>
        <v>7812.03</v>
      </c>
    </row>
    <row r="112" spans="1:6" ht="30" x14ac:dyDescent="0.25">
      <c r="A112" s="22" t="s">
        <v>92</v>
      </c>
      <c r="B112" s="23" t="s">
        <v>277</v>
      </c>
      <c r="C112" s="22" t="s">
        <v>278</v>
      </c>
      <c r="D112" s="22" t="s">
        <v>279</v>
      </c>
      <c r="E112" s="24" t="s">
        <v>280</v>
      </c>
      <c r="F112" s="25">
        <v>60</v>
      </c>
    </row>
    <row r="113" spans="1:6" x14ac:dyDescent="0.25">
      <c r="A113" s="22"/>
      <c r="B113" s="20" t="s">
        <v>281</v>
      </c>
      <c r="C113" s="22"/>
      <c r="D113" s="22"/>
      <c r="E113" s="24"/>
      <c r="F113" s="25">
        <f>SUBTOTAL(9,F112:F112)</f>
        <v>60</v>
      </c>
    </row>
    <row r="114" spans="1:6" x14ac:dyDescent="0.25">
      <c r="A114" s="22" t="s">
        <v>92</v>
      </c>
      <c r="B114" s="23" t="s">
        <v>282</v>
      </c>
      <c r="C114" s="22" t="s">
        <v>18</v>
      </c>
      <c r="D114" s="22" t="s">
        <v>283</v>
      </c>
      <c r="E114" s="24" t="s">
        <v>284</v>
      </c>
      <c r="F114" s="25">
        <v>904.2</v>
      </c>
    </row>
    <row r="115" spans="1:6" x14ac:dyDescent="0.25">
      <c r="A115" s="22" t="s">
        <v>92</v>
      </c>
      <c r="B115" s="23" t="s">
        <v>282</v>
      </c>
      <c r="C115" s="22" t="s">
        <v>18</v>
      </c>
      <c r="D115" s="22" t="s">
        <v>285</v>
      </c>
      <c r="E115" s="24" t="s">
        <v>286</v>
      </c>
      <c r="F115" s="25">
        <v>116</v>
      </c>
    </row>
    <row r="116" spans="1:6" x14ac:dyDescent="0.25">
      <c r="A116" s="22"/>
      <c r="B116" s="20" t="s">
        <v>35</v>
      </c>
      <c r="C116" s="22"/>
      <c r="D116" s="22"/>
      <c r="E116" s="24"/>
      <c r="F116" s="25">
        <f>SUBTOTAL(9,F114:F115)</f>
        <v>1020.2</v>
      </c>
    </row>
    <row r="117" spans="1:6" ht="30" x14ac:dyDescent="0.25">
      <c r="A117" s="22" t="s">
        <v>115</v>
      </c>
      <c r="B117" s="23" t="s">
        <v>287</v>
      </c>
      <c r="C117" s="22" t="s">
        <v>288</v>
      </c>
      <c r="D117" s="22" t="s">
        <v>289</v>
      </c>
      <c r="E117" s="24" t="s">
        <v>290</v>
      </c>
      <c r="F117" s="25">
        <v>7178</v>
      </c>
    </row>
    <row r="118" spans="1:6" x14ac:dyDescent="0.25">
      <c r="A118" s="22"/>
      <c r="B118" s="20" t="s">
        <v>291</v>
      </c>
      <c r="C118" s="22"/>
      <c r="D118" s="22"/>
      <c r="E118" s="24"/>
      <c r="F118" s="25">
        <f>SUBTOTAL(9,F117:F117)</f>
        <v>7178</v>
      </c>
    </row>
    <row r="119" spans="1:6" ht="30" x14ac:dyDescent="0.25">
      <c r="A119" s="22" t="s">
        <v>207</v>
      </c>
      <c r="B119" s="23" t="s">
        <v>292</v>
      </c>
      <c r="C119" s="22" t="s">
        <v>293</v>
      </c>
      <c r="D119" s="22" t="s">
        <v>294</v>
      </c>
      <c r="E119" s="24" t="s">
        <v>295</v>
      </c>
      <c r="F119" s="25">
        <v>1360</v>
      </c>
    </row>
    <row r="120" spans="1:6" ht="30" x14ac:dyDescent="0.25">
      <c r="A120" s="22" t="s">
        <v>207</v>
      </c>
      <c r="B120" s="23" t="s">
        <v>292</v>
      </c>
      <c r="C120" s="22" t="s">
        <v>293</v>
      </c>
      <c r="D120" s="22" t="s">
        <v>296</v>
      </c>
      <c r="E120" s="24" t="s">
        <v>295</v>
      </c>
      <c r="F120" s="25">
        <v>1360</v>
      </c>
    </row>
    <row r="121" spans="1:6" x14ac:dyDescent="0.25">
      <c r="A121" s="22" t="s">
        <v>145</v>
      </c>
      <c r="B121" s="23" t="s">
        <v>292</v>
      </c>
      <c r="C121" s="22" t="s">
        <v>293</v>
      </c>
      <c r="D121" s="22" t="s">
        <v>297</v>
      </c>
      <c r="E121" s="24" t="s">
        <v>298</v>
      </c>
      <c r="F121" s="25">
        <v>680</v>
      </c>
    </row>
    <row r="122" spans="1:6" ht="30" x14ac:dyDescent="0.25">
      <c r="A122" s="22" t="s">
        <v>145</v>
      </c>
      <c r="B122" s="23" t="s">
        <v>292</v>
      </c>
      <c r="C122" s="22" t="s">
        <v>293</v>
      </c>
      <c r="D122" s="22" t="s">
        <v>299</v>
      </c>
      <c r="E122" s="24" t="s">
        <v>300</v>
      </c>
      <c r="F122" s="25">
        <v>816</v>
      </c>
    </row>
    <row r="123" spans="1:6" x14ac:dyDescent="0.25">
      <c r="A123" s="22" t="s">
        <v>76</v>
      </c>
      <c r="B123" s="23" t="s">
        <v>292</v>
      </c>
      <c r="C123" s="22" t="s">
        <v>293</v>
      </c>
      <c r="D123" s="22" t="s">
        <v>301</v>
      </c>
      <c r="E123" s="24" t="s">
        <v>302</v>
      </c>
      <c r="F123" s="25">
        <v>748</v>
      </c>
    </row>
    <row r="124" spans="1:6" x14ac:dyDescent="0.25">
      <c r="A124" s="22"/>
      <c r="B124" s="20" t="s">
        <v>303</v>
      </c>
      <c r="C124" s="22"/>
      <c r="D124" s="22"/>
      <c r="E124" s="24"/>
      <c r="F124" s="25">
        <f>SUBTOTAL(9,F119:F123)</f>
        <v>4964</v>
      </c>
    </row>
    <row r="125" spans="1:6" x14ac:dyDescent="0.25">
      <c r="A125" s="22" t="s">
        <v>132</v>
      </c>
      <c r="B125" s="23" t="s">
        <v>304</v>
      </c>
      <c r="C125" s="22" t="s">
        <v>305</v>
      </c>
      <c r="D125" s="22" t="s">
        <v>306</v>
      </c>
      <c r="E125" s="24" t="s">
        <v>10</v>
      </c>
      <c r="F125" s="25">
        <v>10</v>
      </c>
    </row>
    <row r="126" spans="1:6" x14ac:dyDescent="0.25">
      <c r="A126" s="22" t="s">
        <v>145</v>
      </c>
      <c r="B126" s="23" t="s">
        <v>304</v>
      </c>
      <c r="C126" s="22" t="s">
        <v>305</v>
      </c>
      <c r="D126" s="22" t="s">
        <v>307</v>
      </c>
      <c r="E126" s="24" t="s">
        <v>95</v>
      </c>
      <c r="F126" s="25">
        <v>10</v>
      </c>
    </row>
    <row r="127" spans="1:6" x14ac:dyDescent="0.25">
      <c r="A127" s="22"/>
      <c r="B127" s="20" t="s">
        <v>308</v>
      </c>
      <c r="C127" s="22"/>
      <c r="D127" s="22"/>
      <c r="E127" s="24"/>
      <c r="F127" s="25">
        <f>SUBTOTAL(9,F125:F126)</f>
        <v>20</v>
      </c>
    </row>
    <row r="128" spans="1:6" ht="30" x14ac:dyDescent="0.25">
      <c r="A128" s="22" t="s">
        <v>73</v>
      </c>
      <c r="B128" s="23" t="s">
        <v>309</v>
      </c>
      <c r="C128" s="22" t="s">
        <v>310</v>
      </c>
      <c r="D128" s="22" t="s">
        <v>311</v>
      </c>
      <c r="E128" s="24" t="s">
        <v>312</v>
      </c>
      <c r="F128" s="25">
        <v>50</v>
      </c>
    </row>
    <row r="129" spans="1:6" x14ac:dyDescent="0.25">
      <c r="A129" s="22"/>
      <c r="B129" s="20" t="s">
        <v>313</v>
      </c>
      <c r="C129" s="22"/>
      <c r="D129" s="22"/>
      <c r="E129" s="24"/>
      <c r="F129" s="25">
        <f>SUBTOTAL(9,F128:F128)</f>
        <v>50</v>
      </c>
    </row>
    <row r="130" spans="1:6" ht="30" x14ac:dyDescent="0.25">
      <c r="A130" s="22" t="s">
        <v>73</v>
      </c>
      <c r="B130" s="23" t="s">
        <v>314</v>
      </c>
      <c r="C130" s="22" t="s">
        <v>315</v>
      </c>
      <c r="D130" s="22" t="s">
        <v>316</v>
      </c>
      <c r="E130" s="24" t="s">
        <v>317</v>
      </c>
      <c r="F130" s="25">
        <v>5800</v>
      </c>
    </row>
    <row r="131" spans="1:6" x14ac:dyDescent="0.25">
      <c r="A131" s="22"/>
      <c r="B131" s="20" t="s">
        <v>318</v>
      </c>
      <c r="C131" s="22"/>
      <c r="D131" s="22"/>
      <c r="E131" s="24"/>
      <c r="F131" s="25">
        <f>SUBTOTAL(9,F130:F130)</f>
        <v>5800</v>
      </c>
    </row>
    <row r="132" spans="1:6" x14ac:dyDescent="0.25">
      <c r="A132" s="22" t="s">
        <v>201</v>
      </c>
      <c r="B132" s="23" t="s">
        <v>319</v>
      </c>
      <c r="C132" s="22" t="s">
        <v>320</v>
      </c>
      <c r="D132" s="22" t="s">
        <v>321</v>
      </c>
      <c r="E132" s="24" t="s">
        <v>95</v>
      </c>
      <c r="F132" s="25">
        <v>20</v>
      </c>
    </row>
    <row r="133" spans="1:6" x14ac:dyDescent="0.25">
      <c r="A133" s="22" t="s">
        <v>201</v>
      </c>
      <c r="B133" s="23" t="s">
        <v>319</v>
      </c>
      <c r="C133" s="22" t="s">
        <v>320</v>
      </c>
      <c r="D133" s="22" t="s">
        <v>322</v>
      </c>
      <c r="E133" s="24" t="s">
        <v>95</v>
      </c>
      <c r="F133" s="25">
        <v>15</v>
      </c>
    </row>
    <row r="134" spans="1:6" ht="30" x14ac:dyDescent="0.25">
      <c r="A134" s="22" t="s">
        <v>207</v>
      </c>
      <c r="B134" s="23" t="s">
        <v>319</v>
      </c>
      <c r="C134" s="22" t="s">
        <v>320</v>
      </c>
      <c r="D134" s="22" t="s">
        <v>323</v>
      </c>
      <c r="E134" s="24" t="s">
        <v>324</v>
      </c>
      <c r="F134" s="25">
        <v>18.5</v>
      </c>
    </row>
    <row r="135" spans="1:6" ht="30" x14ac:dyDescent="0.25">
      <c r="A135" s="22" t="s">
        <v>207</v>
      </c>
      <c r="B135" s="23" t="s">
        <v>319</v>
      </c>
      <c r="C135" s="22" t="s">
        <v>320</v>
      </c>
      <c r="D135" s="22" t="s">
        <v>325</v>
      </c>
      <c r="E135" s="24" t="s">
        <v>326</v>
      </c>
      <c r="F135" s="25">
        <v>18.5</v>
      </c>
    </row>
    <row r="136" spans="1:6" ht="30" x14ac:dyDescent="0.25">
      <c r="A136" s="22" t="s">
        <v>246</v>
      </c>
      <c r="B136" s="23" t="s">
        <v>319</v>
      </c>
      <c r="C136" s="22" t="s">
        <v>320</v>
      </c>
      <c r="D136" s="22" t="s">
        <v>327</v>
      </c>
      <c r="E136" s="24" t="s">
        <v>328</v>
      </c>
      <c r="F136" s="25">
        <v>20</v>
      </c>
    </row>
    <row r="137" spans="1:6" ht="30" x14ac:dyDescent="0.25">
      <c r="A137" s="22" t="s">
        <v>246</v>
      </c>
      <c r="B137" s="23" t="s">
        <v>319</v>
      </c>
      <c r="C137" s="22" t="s">
        <v>320</v>
      </c>
      <c r="D137" s="22" t="s">
        <v>329</v>
      </c>
      <c r="E137" s="24" t="s">
        <v>328</v>
      </c>
      <c r="F137" s="25">
        <v>20</v>
      </c>
    </row>
    <row r="138" spans="1:6" x14ac:dyDescent="0.25">
      <c r="A138" s="22"/>
      <c r="B138" s="20" t="s">
        <v>330</v>
      </c>
      <c r="C138" s="22"/>
      <c r="D138" s="22"/>
      <c r="E138" s="24"/>
      <c r="F138" s="25">
        <f>SUBTOTAL(9,F132:F137)</f>
        <v>112</v>
      </c>
    </row>
    <row r="139" spans="1:6" ht="30" x14ac:dyDescent="0.25">
      <c r="A139" s="22" t="s">
        <v>151</v>
      </c>
      <c r="B139" s="23" t="s">
        <v>331</v>
      </c>
      <c r="C139" s="22" t="s">
        <v>13</v>
      </c>
      <c r="D139" s="22" t="s">
        <v>332</v>
      </c>
      <c r="E139" s="24" t="s">
        <v>333</v>
      </c>
      <c r="F139" s="25">
        <v>300</v>
      </c>
    </row>
    <row r="140" spans="1:6" x14ac:dyDescent="0.25">
      <c r="A140" s="22"/>
      <c r="B140" s="20" t="s">
        <v>50</v>
      </c>
      <c r="C140" s="22"/>
      <c r="D140" s="22"/>
      <c r="E140" s="24"/>
      <c r="F140" s="25">
        <f>SUBTOTAL(9,F139:F139)</f>
        <v>300</v>
      </c>
    </row>
    <row r="141" spans="1:6" x14ac:dyDescent="0.25">
      <c r="A141" s="22" t="s">
        <v>211</v>
      </c>
      <c r="B141" s="23" t="s">
        <v>334</v>
      </c>
      <c r="C141" s="22" t="s">
        <v>16</v>
      </c>
      <c r="D141" s="22" t="s">
        <v>335</v>
      </c>
      <c r="E141" s="24" t="s">
        <v>95</v>
      </c>
      <c r="F141" s="25">
        <v>7</v>
      </c>
    </row>
    <row r="142" spans="1:6" x14ac:dyDescent="0.25">
      <c r="A142" s="22" t="s">
        <v>126</v>
      </c>
      <c r="B142" s="23" t="s">
        <v>334</v>
      </c>
      <c r="C142" s="22" t="s">
        <v>16</v>
      </c>
      <c r="D142" s="22" t="s">
        <v>336</v>
      </c>
      <c r="E142" s="24" t="s">
        <v>95</v>
      </c>
      <c r="F142" s="25">
        <v>7</v>
      </c>
    </row>
    <row r="143" spans="1:6" x14ac:dyDescent="0.25">
      <c r="A143" s="22"/>
      <c r="B143" s="20" t="s">
        <v>38</v>
      </c>
      <c r="C143" s="22"/>
      <c r="D143" s="22"/>
      <c r="E143" s="24"/>
      <c r="F143" s="25">
        <f>SUBTOTAL(9,F141:F142)</f>
        <v>14</v>
      </c>
    </row>
    <row r="144" spans="1:6" ht="30" x14ac:dyDescent="0.25">
      <c r="A144" s="22" t="s">
        <v>73</v>
      </c>
      <c r="B144" s="23" t="s">
        <v>337</v>
      </c>
      <c r="C144" s="22" t="s">
        <v>338</v>
      </c>
      <c r="D144" s="22" t="s">
        <v>339</v>
      </c>
      <c r="E144" s="24" t="s">
        <v>340</v>
      </c>
      <c r="F144" s="25">
        <v>4000</v>
      </c>
    </row>
    <row r="145" spans="1:6" x14ac:dyDescent="0.25">
      <c r="A145" s="22"/>
      <c r="B145" s="20" t="s">
        <v>341</v>
      </c>
      <c r="C145" s="22"/>
      <c r="D145" s="22"/>
      <c r="E145" s="24"/>
      <c r="F145" s="25">
        <f>SUBTOTAL(9,F144:F144)</f>
        <v>4000</v>
      </c>
    </row>
    <row r="146" spans="1:6" ht="30" x14ac:dyDescent="0.25">
      <c r="A146" s="22" t="s">
        <v>73</v>
      </c>
      <c r="B146" s="23" t="s">
        <v>342</v>
      </c>
      <c r="C146" s="22" t="s">
        <v>22</v>
      </c>
      <c r="D146" s="22" t="s">
        <v>343</v>
      </c>
      <c r="E146" s="24" t="s">
        <v>344</v>
      </c>
      <c r="F146" s="25">
        <v>1250</v>
      </c>
    </row>
    <row r="147" spans="1:6" ht="30" x14ac:dyDescent="0.25">
      <c r="A147" s="22" t="s">
        <v>73</v>
      </c>
      <c r="B147" s="23" t="s">
        <v>342</v>
      </c>
      <c r="C147" s="22" t="s">
        <v>22</v>
      </c>
      <c r="D147" s="22" t="s">
        <v>345</v>
      </c>
      <c r="E147" s="24" t="s">
        <v>346</v>
      </c>
      <c r="F147" s="25">
        <v>288.02</v>
      </c>
    </row>
    <row r="148" spans="1:6" ht="30" x14ac:dyDescent="0.25">
      <c r="A148" s="22" t="s">
        <v>73</v>
      </c>
      <c r="B148" s="23" t="s">
        <v>342</v>
      </c>
      <c r="C148" s="22" t="s">
        <v>22</v>
      </c>
      <c r="D148" s="22" t="s">
        <v>347</v>
      </c>
      <c r="E148" s="24" t="s">
        <v>348</v>
      </c>
      <c r="F148" s="25">
        <v>288.02</v>
      </c>
    </row>
    <row r="149" spans="1:6" x14ac:dyDescent="0.25">
      <c r="A149" s="22"/>
      <c r="B149" s="20" t="s">
        <v>39</v>
      </c>
      <c r="C149" s="22"/>
      <c r="D149" s="22"/>
      <c r="E149" s="24"/>
      <c r="F149" s="25">
        <f>SUBTOTAL(9,F146:F148)</f>
        <v>1826.04</v>
      </c>
    </row>
    <row r="150" spans="1:6" ht="30" x14ac:dyDescent="0.25">
      <c r="A150" s="22" t="s">
        <v>207</v>
      </c>
      <c r="B150" s="23" t="s">
        <v>349</v>
      </c>
      <c r="C150" s="22" t="s">
        <v>350</v>
      </c>
      <c r="D150" s="22" t="s">
        <v>351</v>
      </c>
      <c r="E150" s="24" t="s">
        <v>352</v>
      </c>
      <c r="F150" s="25">
        <v>13.5</v>
      </c>
    </row>
    <row r="151" spans="1:6" ht="30" x14ac:dyDescent="0.25">
      <c r="A151" s="22" t="s">
        <v>207</v>
      </c>
      <c r="B151" s="23" t="s">
        <v>349</v>
      </c>
      <c r="C151" s="22" t="s">
        <v>350</v>
      </c>
      <c r="D151" s="22" t="s">
        <v>353</v>
      </c>
      <c r="E151" s="24" t="s">
        <v>352</v>
      </c>
      <c r="F151" s="25">
        <v>13.5</v>
      </c>
    </row>
    <row r="152" spans="1:6" ht="30" x14ac:dyDescent="0.25">
      <c r="A152" s="22" t="s">
        <v>246</v>
      </c>
      <c r="B152" s="23" t="s">
        <v>349</v>
      </c>
      <c r="C152" s="22" t="s">
        <v>350</v>
      </c>
      <c r="D152" s="22" t="s">
        <v>354</v>
      </c>
      <c r="E152" s="24" t="s">
        <v>328</v>
      </c>
      <c r="F152" s="25">
        <v>15</v>
      </c>
    </row>
    <row r="153" spans="1:6" ht="30" x14ac:dyDescent="0.25">
      <c r="A153" s="22" t="s">
        <v>246</v>
      </c>
      <c r="B153" s="23" t="s">
        <v>349</v>
      </c>
      <c r="C153" s="22" t="s">
        <v>350</v>
      </c>
      <c r="D153" s="22" t="s">
        <v>355</v>
      </c>
      <c r="E153" s="24" t="s">
        <v>328</v>
      </c>
      <c r="F153" s="25">
        <v>15</v>
      </c>
    </row>
    <row r="154" spans="1:6" x14ac:dyDescent="0.25">
      <c r="A154" s="22"/>
      <c r="B154" s="20" t="s">
        <v>356</v>
      </c>
      <c r="C154" s="22"/>
      <c r="D154" s="22"/>
      <c r="E154" s="24"/>
      <c r="F154" s="25">
        <f>SUBTOTAL(9,F150:F153)</f>
        <v>57</v>
      </c>
    </row>
    <row r="155" spans="1:6" ht="30" x14ac:dyDescent="0.25">
      <c r="A155" s="22" t="s">
        <v>126</v>
      </c>
      <c r="B155" s="23" t="s">
        <v>357</v>
      </c>
      <c r="C155" s="22" t="s">
        <v>8</v>
      </c>
      <c r="D155" s="22" t="s">
        <v>358</v>
      </c>
      <c r="E155" s="24" t="s">
        <v>359</v>
      </c>
      <c r="F155" s="25">
        <v>185</v>
      </c>
    </row>
    <row r="156" spans="1:6" ht="30" x14ac:dyDescent="0.25">
      <c r="A156" s="22" t="s">
        <v>201</v>
      </c>
      <c r="B156" s="23" t="s">
        <v>357</v>
      </c>
      <c r="C156" s="22" t="s">
        <v>8</v>
      </c>
      <c r="D156" s="22" t="s">
        <v>360</v>
      </c>
      <c r="E156" s="24" t="s">
        <v>361</v>
      </c>
      <c r="F156" s="25">
        <v>63</v>
      </c>
    </row>
    <row r="157" spans="1:6" ht="30" x14ac:dyDescent="0.25">
      <c r="A157" s="22" t="s">
        <v>115</v>
      </c>
      <c r="B157" s="23" t="s">
        <v>357</v>
      </c>
      <c r="C157" s="22" t="s">
        <v>8</v>
      </c>
      <c r="D157" s="22" t="s">
        <v>362</v>
      </c>
      <c r="E157" s="24" t="s">
        <v>363</v>
      </c>
      <c r="F157" s="25">
        <v>36</v>
      </c>
    </row>
    <row r="158" spans="1:6" x14ac:dyDescent="0.25">
      <c r="A158" s="22" t="s">
        <v>364</v>
      </c>
      <c r="B158" s="23" t="s">
        <v>357</v>
      </c>
      <c r="C158" s="22" t="s">
        <v>8</v>
      </c>
      <c r="D158" s="22" t="s">
        <v>365</v>
      </c>
      <c r="E158" s="24" t="s">
        <v>366</v>
      </c>
      <c r="F158" s="25">
        <v>33</v>
      </c>
    </row>
    <row r="159" spans="1:6" x14ac:dyDescent="0.25">
      <c r="A159" s="22" t="s">
        <v>216</v>
      </c>
      <c r="B159" s="23" t="s">
        <v>357</v>
      </c>
      <c r="C159" s="22" t="s">
        <v>8</v>
      </c>
      <c r="D159" s="22" t="s">
        <v>367</v>
      </c>
      <c r="E159" s="24" t="s">
        <v>368</v>
      </c>
      <c r="F159" s="25">
        <v>36</v>
      </c>
    </row>
    <row r="160" spans="1:6" x14ac:dyDescent="0.25">
      <c r="A160" s="22"/>
      <c r="B160" s="20" t="s">
        <v>45</v>
      </c>
      <c r="C160" s="22"/>
      <c r="D160" s="22"/>
      <c r="E160" s="24"/>
      <c r="F160" s="25">
        <f>SUBTOTAL(9,F155:F159)</f>
        <v>353</v>
      </c>
    </row>
    <row r="161" spans="1:6" ht="30" x14ac:dyDescent="0.25">
      <c r="A161" s="22" t="s">
        <v>211</v>
      </c>
      <c r="B161" s="23" t="s">
        <v>369</v>
      </c>
      <c r="C161" s="22" t="s">
        <v>370</v>
      </c>
      <c r="D161" s="22" t="s">
        <v>371</v>
      </c>
      <c r="E161" s="24" t="s">
        <v>372</v>
      </c>
      <c r="F161" s="25">
        <v>84.5</v>
      </c>
    </row>
    <row r="162" spans="1:6" ht="30" x14ac:dyDescent="0.25">
      <c r="A162" s="22" t="s">
        <v>201</v>
      </c>
      <c r="B162" s="23" t="s">
        <v>369</v>
      </c>
      <c r="C162" s="22" t="s">
        <v>370</v>
      </c>
      <c r="D162" s="22" t="s">
        <v>373</v>
      </c>
      <c r="E162" s="24" t="s">
        <v>374</v>
      </c>
      <c r="F162" s="25">
        <v>84.5</v>
      </c>
    </row>
    <row r="163" spans="1:6" ht="30" x14ac:dyDescent="0.25">
      <c r="A163" s="22" t="s">
        <v>115</v>
      </c>
      <c r="B163" s="23" t="s">
        <v>369</v>
      </c>
      <c r="C163" s="22" t="s">
        <v>370</v>
      </c>
      <c r="D163" s="22" t="s">
        <v>375</v>
      </c>
      <c r="E163" s="24" t="s">
        <v>363</v>
      </c>
      <c r="F163" s="25">
        <v>115</v>
      </c>
    </row>
    <row r="164" spans="1:6" ht="30" x14ac:dyDescent="0.25">
      <c r="A164" s="22" t="s">
        <v>246</v>
      </c>
      <c r="B164" s="23" t="s">
        <v>369</v>
      </c>
      <c r="C164" s="22" t="s">
        <v>370</v>
      </c>
      <c r="D164" s="22" t="s">
        <v>376</v>
      </c>
      <c r="E164" s="24" t="s">
        <v>377</v>
      </c>
      <c r="F164" s="25">
        <v>334.65</v>
      </c>
    </row>
    <row r="165" spans="1:6" ht="30" x14ac:dyDescent="0.25">
      <c r="A165" s="22" t="s">
        <v>145</v>
      </c>
      <c r="B165" s="23" t="s">
        <v>369</v>
      </c>
      <c r="C165" s="22" t="s">
        <v>370</v>
      </c>
      <c r="D165" s="22" t="s">
        <v>378</v>
      </c>
      <c r="E165" s="24" t="s">
        <v>379</v>
      </c>
      <c r="F165" s="25">
        <v>115.45</v>
      </c>
    </row>
    <row r="166" spans="1:6" ht="30" x14ac:dyDescent="0.25">
      <c r="A166" s="22" t="s">
        <v>145</v>
      </c>
      <c r="B166" s="23" t="s">
        <v>369</v>
      </c>
      <c r="C166" s="22" t="s">
        <v>370</v>
      </c>
      <c r="D166" s="22" t="s">
        <v>380</v>
      </c>
      <c r="E166" s="24" t="s">
        <v>300</v>
      </c>
      <c r="F166" s="25">
        <v>144.19999999999999</v>
      </c>
    </row>
    <row r="167" spans="1:6" x14ac:dyDescent="0.25">
      <c r="A167" s="22" t="s">
        <v>76</v>
      </c>
      <c r="B167" s="23" t="s">
        <v>369</v>
      </c>
      <c r="C167" s="22" t="s">
        <v>370</v>
      </c>
      <c r="D167" s="22" t="s">
        <v>381</v>
      </c>
      <c r="E167" s="24" t="s">
        <v>382</v>
      </c>
      <c r="F167" s="25">
        <v>112.95</v>
      </c>
    </row>
    <row r="168" spans="1:6" ht="30" x14ac:dyDescent="0.25">
      <c r="A168" s="22" t="s">
        <v>76</v>
      </c>
      <c r="B168" s="23" t="s">
        <v>369</v>
      </c>
      <c r="C168" s="22" t="s">
        <v>370</v>
      </c>
      <c r="D168" s="22" t="s">
        <v>383</v>
      </c>
      <c r="E168" s="24" t="s">
        <v>384</v>
      </c>
      <c r="F168" s="25">
        <v>53.15</v>
      </c>
    </row>
    <row r="169" spans="1:6" x14ac:dyDescent="0.25">
      <c r="A169" s="22"/>
      <c r="B169" s="20" t="s">
        <v>385</v>
      </c>
      <c r="C169" s="22"/>
      <c r="D169" s="22"/>
      <c r="E169" s="24"/>
      <c r="F169" s="25">
        <f>SUBTOTAL(9,F161:F168)</f>
        <v>1044.4000000000001</v>
      </c>
    </row>
    <row r="170" spans="1:6" x14ac:dyDescent="0.25">
      <c r="A170" s="22" t="s">
        <v>92</v>
      </c>
      <c r="B170" s="23" t="s">
        <v>386</v>
      </c>
      <c r="C170" s="22" t="s">
        <v>387</v>
      </c>
      <c r="D170" s="22" t="s">
        <v>388</v>
      </c>
      <c r="E170" s="24" t="s">
        <v>389</v>
      </c>
      <c r="F170" s="25">
        <v>663.3</v>
      </c>
    </row>
    <row r="171" spans="1:6" x14ac:dyDescent="0.25">
      <c r="A171" s="22"/>
      <c r="B171" s="20" t="s">
        <v>390</v>
      </c>
      <c r="C171" s="22"/>
      <c r="D171" s="22"/>
      <c r="E171" s="24"/>
      <c r="F171" s="25">
        <f>SUBTOTAL(9,F170:F170)</f>
        <v>663.3</v>
      </c>
    </row>
    <row r="172" spans="1:6" ht="30" x14ac:dyDescent="0.25">
      <c r="A172" s="22" t="s">
        <v>145</v>
      </c>
      <c r="B172" s="23" t="s">
        <v>391</v>
      </c>
      <c r="C172" s="22" t="s">
        <v>392</v>
      </c>
      <c r="D172" s="22" t="s">
        <v>393</v>
      </c>
      <c r="E172" s="24" t="s">
        <v>394</v>
      </c>
      <c r="F172" s="25">
        <v>375</v>
      </c>
    </row>
    <row r="173" spans="1:6" x14ac:dyDescent="0.25">
      <c r="A173" s="22"/>
      <c r="B173" s="20" t="s">
        <v>395</v>
      </c>
      <c r="C173" s="22"/>
      <c r="D173" s="22"/>
      <c r="E173" s="24"/>
      <c r="F173" s="25">
        <f>SUBTOTAL(9,F172:F172)</f>
        <v>375</v>
      </c>
    </row>
    <row r="174" spans="1:6" x14ac:dyDescent="0.25">
      <c r="A174" s="22" t="s">
        <v>92</v>
      </c>
      <c r="B174" s="23" t="s">
        <v>396</v>
      </c>
      <c r="C174" s="22" t="s">
        <v>397</v>
      </c>
      <c r="D174" s="22" t="s">
        <v>398</v>
      </c>
      <c r="E174" s="24" t="s">
        <v>399</v>
      </c>
      <c r="F174" s="25">
        <v>183.2</v>
      </c>
    </row>
    <row r="175" spans="1:6" x14ac:dyDescent="0.25">
      <c r="A175" s="22" t="s">
        <v>82</v>
      </c>
      <c r="B175" s="23" t="s">
        <v>396</v>
      </c>
      <c r="C175" s="22" t="s">
        <v>397</v>
      </c>
      <c r="D175" s="22" t="s">
        <v>400</v>
      </c>
      <c r="E175" s="24" t="s">
        <v>401</v>
      </c>
      <c r="F175" s="25">
        <v>110.5</v>
      </c>
    </row>
    <row r="176" spans="1:6" x14ac:dyDescent="0.25">
      <c r="A176" s="22" t="s">
        <v>82</v>
      </c>
      <c r="B176" s="23" t="s">
        <v>396</v>
      </c>
      <c r="C176" s="22" t="s">
        <v>397</v>
      </c>
      <c r="D176" s="22" t="s">
        <v>402</v>
      </c>
      <c r="E176" s="24" t="s">
        <v>403</v>
      </c>
      <c r="F176" s="25">
        <v>876.3</v>
      </c>
    </row>
    <row r="177" spans="1:6" x14ac:dyDescent="0.25">
      <c r="A177" s="22"/>
      <c r="B177" s="20" t="s">
        <v>404</v>
      </c>
      <c r="C177" s="22"/>
      <c r="D177" s="22"/>
      <c r="E177" s="24"/>
      <c r="F177" s="25">
        <f>SUBTOTAL(9,F174:F176)</f>
        <v>1170</v>
      </c>
    </row>
    <row r="178" spans="1:6" x14ac:dyDescent="0.25">
      <c r="A178" s="27" t="s">
        <v>56</v>
      </c>
      <c r="B178" s="28"/>
      <c r="C178" s="28"/>
      <c r="D178" s="28"/>
      <c r="E178" s="29"/>
      <c r="F178" s="26">
        <f>SUBTOTAL(9,F13:F177)</f>
        <v>135008.97999999998</v>
      </c>
    </row>
    <row r="188" spans="1:6" x14ac:dyDescent="0.25">
      <c r="C188" s="30" t="s">
        <v>405</v>
      </c>
    </row>
    <row r="189" spans="1:6" x14ac:dyDescent="0.25">
      <c r="C189" s="30" t="s">
        <v>406</v>
      </c>
    </row>
  </sheetData>
  <mergeCells count="4">
    <mergeCell ref="A178:E178"/>
    <mergeCell ref="B1:D1"/>
    <mergeCell ref="B2:D2"/>
    <mergeCell ref="B3:D3"/>
  </mergeCells>
  <pageMargins left="0.31496062992125984" right="0.31496062992125984" top="0.74803149606299213" bottom="0.74803149606299213" header="0.31496062992125984" footer="0.31496062992125984"/>
  <pageSetup paperSize="9" scale="53" fitToWidth="4" fitToHeight="4" orientation="landscape" r:id="rId1"/>
  <headerFooter>
    <oddFooter>&amp;RPágina No.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</vt:lpstr>
      <vt:lpstr>REPORTE!Área_de_impresión</vt:lpstr>
      <vt:lpstr>REPORTE!Títulos_a_imprimir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Calderón Hernández</cp:lastModifiedBy>
  <cp:lastPrinted>2025-04-02T14:53:58Z</cp:lastPrinted>
  <dcterms:created xsi:type="dcterms:W3CDTF">2025-03-04T15:55:00Z</dcterms:created>
  <dcterms:modified xsi:type="dcterms:W3CDTF">2025-04-02T14:54:42Z</dcterms:modified>
</cp:coreProperties>
</file>