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4 abril 2025\Administración\COMPRAS\Baja Cuantía\"/>
    </mc:Choice>
  </mc:AlternateContent>
  <xr:revisionPtr revIDLastSave="0" documentId="13_ncr:1_{4C609E9B-90D2-4FEC-9CD9-55682DD7C384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REPORTE" sheetId="2" r:id="rId1"/>
  </sheets>
  <definedNames>
    <definedName name="_xlnm.Print_Area" localSheetId="0">REPORTE!$A$12:$F$230</definedName>
    <definedName name="_xlnm.Print_Titles" localSheetId="0">REPORTE!$11:$11</definedName>
  </definedNames>
  <calcPr calcId="191029"/>
</workbook>
</file>

<file path=xl/calcChain.xml><?xml version="1.0" encoding="utf-8"?>
<calcChain xmlns="http://schemas.openxmlformats.org/spreadsheetml/2006/main">
  <c r="F230" i="2" l="1"/>
  <c r="F229" i="2"/>
  <c r="F227" i="2"/>
  <c r="F225" i="2"/>
  <c r="F223" i="2"/>
  <c r="F221" i="2"/>
  <c r="F219" i="2"/>
  <c r="F217" i="2"/>
  <c r="F215" i="2"/>
  <c r="F213" i="2"/>
  <c r="F211" i="2"/>
  <c r="F209" i="2"/>
  <c r="F207" i="2"/>
  <c r="F205" i="2"/>
  <c r="F203" i="2"/>
  <c r="F201" i="2"/>
  <c r="F198" i="2"/>
  <c r="F196" i="2"/>
  <c r="F187" i="2"/>
  <c r="F185" i="2"/>
  <c r="F183" i="2"/>
  <c r="F181" i="2"/>
  <c r="F178" i="2"/>
  <c r="F176" i="2"/>
  <c r="F174" i="2"/>
  <c r="F171" i="2"/>
  <c r="F169" i="2"/>
  <c r="F167" i="2"/>
  <c r="F165" i="2"/>
  <c r="F163" i="2"/>
  <c r="F161" i="2"/>
  <c r="F157" i="2"/>
  <c r="F155" i="2"/>
  <c r="F153" i="2"/>
  <c r="F151" i="2"/>
  <c r="F149" i="2"/>
  <c r="F147" i="2"/>
  <c r="F145" i="2"/>
  <c r="F143" i="2"/>
  <c r="F141" i="2"/>
  <c r="F139" i="2"/>
  <c r="F137" i="2"/>
  <c r="F135" i="2"/>
  <c r="F131" i="2"/>
  <c r="F129" i="2"/>
  <c r="F127" i="2"/>
  <c r="F125" i="2"/>
  <c r="F123" i="2"/>
  <c r="F121" i="2"/>
  <c r="F118" i="2"/>
  <c r="F116" i="2"/>
  <c r="F114" i="2"/>
  <c r="F111" i="2"/>
  <c r="F109" i="2"/>
  <c r="F107" i="2"/>
  <c r="F103" i="2"/>
  <c r="F100" i="2"/>
  <c r="F97" i="2"/>
  <c r="F94" i="2"/>
  <c r="F92" i="2"/>
  <c r="F90" i="2"/>
  <c r="F88" i="2"/>
  <c r="F84" i="2"/>
  <c r="F82" i="2"/>
  <c r="F80" i="2"/>
  <c r="F78" i="2"/>
  <c r="F76" i="2"/>
  <c r="F74" i="2"/>
  <c r="F72" i="2"/>
  <c r="F70" i="2"/>
  <c r="F68" i="2"/>
  <c r="F66" i="2"/>
  <c r="F64" i="2"/>
  <c r="F61" i="2"/>
  <c r="F59" i="2"/>
  <c r="F57" i="2"/>
  <c r="F55" i="2"/>
  <c r="F53" i="2"/>
  <c r="F51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</calcChain>
</file>

<file path=xl/sharedStrings.xml><?xml version="1.0" encoding="utf-8"?>
<sst xmlns="http://schemas.openxmlformats.org/spreadsheetml/2006/main" count="725" uniqueCount="473">
  <si>
    <t>Fecha de publicación</t>
  </si>
  <si>
    <t>NIT</t>
  </si>
  <si>
    <t>Proveedor</t>
  </si>
  <si>
    <t>NPG</t>
  </si>
  <si>
    <t>Descripción del concurso</t>
  </si>
  <si>
    <t>Monto publicado</t>
  </si>
  <si>
    <t>1/04/25</t>
  </si>
  <si>
    <t>106462660</t>
  </si>
  <si>
    <t>GIRON,BORRAYO,,SEBASTIAN,</t>
  </si>
  <si>
    <t>E559242468</t>
  </si>
  <si>
    <t>RGL 29</t>
  </si>
  <si>
    <t>E559242506</t>
  </si>
  <si>
    <t>RGL 31</t>
  </si>
  <si>
    <t>109148630</t>
  </si>
  <si>
    <t>ORELLANA,VILLAGRAN,,CRISTIAN,RENE</t>
  </si>
  <si>
    <t>E559242557</t>
  </si>
  <si>
    <t>RGL 30</t>
  </si>
  <si>
    <t>12524794</t>
  </si>
  <si>
    <t>DE LEON,NATARENO,,CONRADO,ADALBERTO</t>
  </si>
  <si>
    <t>E559242263</t>
  </si>
  <si>
    <t>VL 4392</t>
  </si>
  <si>
    <t>2549547K</t>
  </si>
  <si>
    <t>ENVASADO EN LINEA, SOCIEDAD ANONIMA</t>
  </si>
  <si>
    <t>E559248512</t>
  </si>
  <si>
    <t>PAGO POR COMPRA DE 14 GARRAFONES DE AGUA PRURIFICADA PARA EL PERSONAL DE OFICINAS CENTRALES.</t>
  </si>
  <si>
    <t>25598090</t>
  </si>
  <si>
    <t>PUNTOS COMERCIALES, SOCIEDAD ANONIMA</t>
  </si>
  <si>
    <t>E559249284</t>
  </si>
  <si>
    <t>PAGO DE PARQUEO POR TRAMITES DE MENSAJERIA.</t>
  </si>
  <si>
    <t>43616216</t>
  </si>
  <si>
    <t>RUIZ,,,JUAN,CARLOS</t>
  </si>
  <si>
    <t>E559242360</t>
  </si>
  <si>
    <t>VL 4400</t>
  </si>
  <si>
    <t>8333947</t>
  </si>
  <si>
    <t>URRUTIA,GALINDO,,JUAN,CARLOS</t>
  </si>
  <si>
    <t>E559242336</t>
  </si>
  <si>
    <t>VL 4395</t>
  </si>
  <si>
    <t>2/04/25</t>
  </si>
  <si>
    <t>1044206</t>
  </si>
  <si>
    <t>JIMENEZ,DIAZ,,JOSE,LUIS</t>
  </si>
  <si>
    <t>E559327463</t>
  </si>
  <si>
    <t>VL 4402</t>
  </si>
  <si>
    <t>355062</t>
  </si>
  <si>
    <t>LIGA NACIONAL CONTRA EL CANCER</t>
  </si>
  <si>
    <t>E559318014</t>
  </si>
  <si>
    <t>PAGO DE PARQUEO POR TRAMITES DE MENSAJERIA</t>
  </si>
  <si>
    <t>51596288</t>
  </si>
  <si>
    <t>DIEGUEZ,HERNANDEZ,,MARCO,ANTONIO</t>
  </si>
  <si>
    <t>E559327994</t>
  </si>
  <si>
    <t>VL 4410</t>
  </si>
  <si>
    <t>64476057</t>
  </si>
  <si>
    <t>DIAZ,,PEREZ,SILVIA,HILDA CAROLINA</t>
  </si>
  <si>
    <t>E559328745</t>
  </si>
  <si>
    <t>VL 4414</t>
  </si>
  <si>
    <t>71503374</t>
  </si>
  <si>
    <t>MARTINEZ,JUAREZ,,BLANCA,ADALILIAN</t>
  </si>
  <si>
    <t>E559318731</t>
  </si>
  <si>
    <t>PAGO POR RECARGAS DE POLVO. QUIMICO SECO TIPO ABC EN LOS EXTINTORES DE LAS OFICINAS CENTRALES Y BODEGAS DEL INDECA.</t>
  </si>
  <si>
    <t>8441391</t>
  </si>
  <si>
    <t>GONZALEZ,MORALES,,OTTO,RENE</t>
  </si>
  <si>
    <t>E559329431</t>
  </si>
  <si>
    <t>VL 4418</t>
  </si>
  <si>
    <t>86322680</t>
  </si>
  <si>
    <t>SOTO,CARDONA,,JOSELINE,PAOLA</t>
  </si>
  <si>
    <t>E559331967</t>
  </si>
  <si>
    <t>VL 4412</t>
  </si>
  <si>
    <t>4/04/25</t>
  </si>
  <si>
    <t>112412645</t>
  </si>
  <si>
    <t>SKY - PARKING, SOCIEDAD ANÓNIMA</t>
  </si>
  <si>
    <t>E559469098</t>
  </si>
  <si>
    <t>14940450</t>
  </si>
  <si>
    <t>PRICESMART (GUATEMALA), SOCIEDAD ANONIMA</t>
  </si>
  <si>
    <t>E559456131</t>
  </si>
  <si>
    <t>COMPRA DE CAFÉ PARA CONSUMO DEL PERSONAL Y JABON PARA USO EN AREA DE LIMPIEZA DE OFICINAS CENTRALES.</t>
  </si>
  <si>
    <t>27015564</t>
  </si>
  <si>
    <t>MAYEN,GONZALEZ,,MARVIN,MIKE</t>
  </si>
  <si>
    <t>E559452772</t>
  </si>
  <si>
    <t>PAGO POR COMPRA DE 20 CAJAS DE PLASTICO, PARA USO DEL ARCHIVO GENERAL DE LA INSTITUCIÓN.</t>
  </si>
  <si>
    <t>28674456</t>
  </si>
  <si>
    <t>XOL,CHIQUIN,,JOSE,OSWALDO</t>
  </si>
  <si>
    <t>E559448686</t>
  </si>
  <si>
    <t>POR PAGO A TECNICO ELECTRICISTA POR LAS REPARACIONES HECHAS EN LAS INSTALACIONES DE LAS BODEGA DEL INDECA TACTIC.</t>
  </si>
  <si>
    <t>30370299</t>
  </si>
  <si>
    <t>TRANSPORTE, EMPAQUE Y ALMACENAJE, SOCIEDAD ANONIMA</t>
  </si>
  <si>
    <t>E559447272</t>
  </si>
  <si>
    <t>PAGO POR ENVIO DE DOCUMENTOS DE LAS OFICINAS CENTRALES DEL INDECA A LA BODEGA DE LOS AMATES.</t>
  </si>
  <si>
    <t>E559479549</t>
  </si>
  <si>
    <t>pago por envió de documentos de la bodega de Quetzaltenango a las oficinas centrales del INDECA</t>
  </si>
  <si>
    <t>334804515</t>
  </si>
  <si>
    <t>VASQUEZ,CARRILLO,,JOSÉ,MANUEL</t>
  </si>
  <si>
    <t>E559491174</t>
  </si>
  <si>
    <t>PAGO POR EL ALQUILER DE SILLAS Y MESAS PARA LOS PARTICIPANTES DE LA CAPACITACIÓN BODEGA AMATES</t>
  </si>
  <si>
    <t>351725</t>
  </si>
  <si>
    <t>COMPAÑIA MERCANTIL CENTROAMERICANA SOCIEDAD ANONIMA</t>
  </si>
  <si>
    <t>E559469705</t>
  </si>
  <si>
    <t>PAGO POR SERVICIO A DESMALEZADORA STLHL FS-250 SERIE 807506552 ASIGNADA A LA BODEGA FRAIJANES.</t>
  </si>
  <si>
    <t>39342700</t>
  </si>
  <si>
    <t>BELGA SOCIEDAD ANONIMA</t>
  </si>
  <si>
    <t>E559486413</t>
  </si>
  <si>
    <t>pago de parqueo por tramites de mensajería</t>
  </si>
  <si>
    <t>46445528</t>
  </si>
  <si>
    <t>HIGIENE, PROTECCION Y MEDIO AMBIENTE S.A.</t>
  </si>
  <si>
    <t>E559444982</t>
  </si>
  <si>
    <t>PAGO POR COMPRA DE 30 KILOS DE BRODITOP BLOQUE PARA USO EN BODEGAS DE LA INSTITUCION FACTURA 4040378974</t>
  </si>
  <si>
    <t>5040701</t>
  </si>
  <si>
    <t>LLANTAS Y REENCAUCHES SOCIEDAD ANONIMA</t>
  </si>
  <si>
    <t>E559450656</t>
  </si>
  <si>
    <t>PAGO POR SERVICIO MENOR A LA CAMIONETA P-031FRB</t>
  </si>
  <si>
    <t>61561738</t>
  </si>
  <si>
    <t>GARCIA,ARELLANOS,,MAURA,LISSETTE</t>
  </si>
  <si>
    <t>E559490321</t>
  </si>
  <si>
    <t>COMPRA DE 11 ALMUERZOS PARA CAPACITACIÓN BODEGA AMATES</t>
  </si>
  <si>
    <t>E559491719</t>
  </si>
  <si>
    <t>COMPRA DE 11 REFACCIONES PARA LOS PARTICIPANTES DE LA CAPACITACIÓN BODEGA LOS AMATES.</t>
  </si>
  <si>
    <t>7/04/25</t>
  </si>
  <si>
    <t>3942155</t>
  </si>
  <si>
    <t>ENRIQUEZ,VARGAS,TORRES,MARIA,DEL PILAR</t>
  </si>
  <si>
    <t>E559519869</t>
  </si>
  <si>
    <t>COMPRA DE LEY DE CONTRATACIONES DEL ESTADO Y SU REGLAMENTO</t>
  </si>
  <si>
    <t>9/04/25</t>
  </si>
  <si>
    <t>116119470</t>
  </si>
  <si>
    <t>CORPORACI0N BARMA, SOCIEDAD ANÓNIMA</t>
  </si>
  <si>
    <t>E559765304</t>
  </si>
  <si>
    <t>PAGO POR COMPRA DE AGUA PARA USO DE PERSONAL BODEGA RETALHULEU</t>
  </si>
  <si>
    <t>1691161K</t>
  </si>
  <si>
    <t>MERIDA,GONZALEZ,,WILLIAM,ALEXIS</t>
  </si>
  <si>
    <t>E559753101</t>
  </si>
  <si>
    <t>PAGO POR COMPRA DE BOLSAS NEGRAS PARA BASURA PARA USO EN OFICINAS CENTRALES DE LA INSTITUCIÓN.</t>
  </si>
  <si>
    <t>22281614</t>
  </si>
  <si>
    <t>ALCAMIAL SOCIEDAD ANONIMA</t>
  </si>
  <si>
    <t>E559726333</t>
  </si>
  <si>
    <t>E559720173</t>
  </si>
  <si>
    <t>PAGO POR LA COMPRA DE 15 GARRAFONES DE AGUA PURIFICADA AL PERSONAL DE OFICINAS CENTRALES.</t>
  </si>
  <si>
    <t>3563626</t>
  </si>
  <si>
    <t>GUERRERO,,,JOSE,ANTONIO</t>
  </si>
  <si>
    <t>E559762828</t>
  </si>
  <si>
    <t>PAGO DE SERVICIO DE INTERNET BODEGA TACTIC</t>
  </si>
  <si>
    <t>4273109</t>
  </si>
  <si>
    <t>MUNICIPALIDAD DE RETALHULEU</t>
  </si>
  <si>
    <t>E559751060</t>
  </si>
  <si>
    <t>PAGO DE EXTRACCION DE RIPIO Y BASURA BODEGA RATALHULEU</t>
  </si>
  <si>
    <t>444596</t>
  </si>
  <si>
    <t>ANNE MARIE PERSSON DAHLGREN VDA DE KEILHAUER Y CONDUEÑOS</t>
  </si>
  <si>
    <t>E559725000</t>
  </si>
  <si>
    <t>5563046</t>
  </si>
  <si>
    <t>MUNICIPALIDAD DE IPALA CHIQUIMULA</t>
  </si>
  <si>
    <t>E559751885</t>
  </si>
  <si>
    <t>PAGO POR AGUA POTABLE BODEGA INDECA</t>
  </si>
  <si>
    <t>60434309</t>
  </si>
  <si>
    <t>DE PAZ,OLIVA,SOTO,CLAUDIA,GUADALUPE</t>
  </si>
  <si>
    <t>E559764111</t>
  </si>
  <si>
    <t>MOVILIARIOS Y UTENCILIOS UTILIZADOS EN CAPACITACIÓN BODEGA FRAIJANES, CHIMALTENANGO Y BARCENAS.</t>
  </si>
  <si>
    <t>7089112</t>
  </si>
  <si>
    <t>PROFESIONALES EN SISTEMAS SOCIEDAD ANONIMA</t>
  </si>
  <si>
    <t>E559729855</t>
  </si>
  <si>
    <t>PAGO POR ADQUISICION DE 35 ADVANCED SECURITY MAS EDR WORKLOADS CON VIGENCIA DE UN AÑO FACTURA NO. 1757695402</t>
  </si>
  <si>
    <t>E559733534</t>
  </si>
  <si>
    <t>PAGO POR ADQUISICION DE FORTINET FORTIGUARD, CON VIGENCIA DE 1 AÑO FACTURA NO. 3576122084.</t>
  </si>
  <si>
    <t>E559741081</t>
  </si>
  <si>
    <t>PAGO POR ADQUISICION DE UN CERTIFICADO DIGITAL SSL PARA SERVICIOS PUBLICOS, CON VIGENCIA DE 1 AÑO FACTURA NO. 1850950873</t>
  </si>
  <si>
    <t>736122K</t>
  </si>
  <si>
    <t>REPRESENTACIONES MICRO SOCIEDAD ANONIMA</t>
  </si>
  <si>
    <t>E559716168</t>
  </si>
  <si>
    <t>PAGO POR COMPRA DE REPUESTO FOTOCONDUCTOR, INSTALADO EN LA FOTOCOPIADORA  LEXMARK UBICADA EN RECEPCIÓN</t>
  </si>
  <si>
    <t>954454</t>
  </si>
  <si>
    <t>CONFEDERACION DEPORTIVA AUTONOMA DE GUATEMALA</t>
  </si>
  <si>
    <t>E559723849</t>
  </si>
  <si>
    <t>9929290</t>
  </si>
  <si>
    <t>TELECOMUNICACIONES DE GUATEMALA, SOCIEDAD ANONIMA</t>
  </si>
  <si>
    <t>E559701764</t>
  </si>
  <si>
    <t>PAGO POR SERVICIO DE TELEFONIA CELULAR CORRESPONDIENTE AL MES DE FEBRERO DE 2025 FACTURA NO. 1295729538.</t>
  </si>
  <si>
    <t>10/04/25</t>
  </si>
  <si>
    <t>48447838</t>
  </si>
  <si>
    <t>SACBE, SOCIEDAD ANONIMA</t>
  </si>
  <si>
    <t>E559795262</t>
  </si>
  <si>
    <t>PAGO DE VAS PARA TRASLADARSE A LAS OFICINAS CENTRALES DE INDECA POR UNA CAPACITACIÓN EN FRAIJANES.</t>
  </si>
  <si>
    <t>E559797745</t>
  </si>
  <si>
    <t>93547854</t>
  </si>
  <si>
    <t>TRAMO SB3, SOCIEDAD ANONIMA</t>
  </si>
  <si>
    <t>E559796366</t>
  </si>
  <si>
    <t>E559797125</t>
  </si>
  <si>
    <t>14/04/25</t>
  </si>
  <si>
    <t>26532476</t>
  </si>
  <si>
    <t>UNISUPER, SOCIEDAD ANONIMA</t>
  </si>
  <si>
    <t>E560025769</t>
  </si>
  <si>
    <t>PAGO DE ALIMENTOS PREPARADOS AL PERSONAL ASISTENTE A LA CAPACITACIÓN BODEGA FRAIJANES</t>
  </si>
  <si>
    <t>E560041950</t>
  </si>
  <si>
    <t>COMPRA DE RECARGA ELECTRONICA PARA APOYO EN LOS TRABAJOS ADMINISTRATIVOS BODEGA QUETZALTENANGO.</t>
  </si>
  <si>
    <t>E560024037</t>
  </si>
  <si>
    <t>PAGO POR ENVIO DE FORMULARIOS DE VIATICOS Y RECONOCIMIENTO BODEGA AMATES</t>
  </si>
  <si>
    <t>E560029101</t>
  </si>
  <si>
    <t>PAGO POR ENVIO DE CORRESPONDENCIA DE LA BODEGA DE IPALA A LAS OFICINAS CENTRALES DEL INDECA.</t>
  </si>
  <si>
    <t>E560041144</t>
  </si>
  <si>
    <t>PAGO POR ENVIO DE CORRESPONDENCIA DE LA BODEGA DE RATALHULEU A LAS OFICINAS CENTRALES DEL INDECA</t>
  </si>
  <si>
    <t>5133858</t>
  </si>
  <si>
    <t>MEDINA,CARRANZA,,RAUL,</t>
  </si>
  <si>
    <t>E560027958</t>
  </si>
  <si>
    <t>PAGO POR SERVICIO DE INTERNET BODEGA LOS AMATES IZABAL</t>
  </si>
  <si>
    <t>E560027141</t>
  </si>
  <si>
    <t>5883644</t>
  </si>
  <si>
    <t>MUNICIPALIDAD DE QUETZALTENANGO</t>
  </si>
  <si>
    <t>E560030185</t>
  </si>
  <si>
    <t>PAGO POR SERVICIO DE AGUA POTABLE Y RECOLECCIÓN DE BASURA BODEGA SILOS QUETZALTENANGO</t>
  </si>
  <si>
    <t>E560030789</t>
  </si>
  <si>
    <t>PAGO POR SERVICIO ELECTRICO Y ALUMBRADO PÚBLICO BODEGA SILOS QUETZALTENANGO</t>
  </si>
  <si>
    <t>73866040</t>
  </si>
  <si>
    <t>CARDONA,ORELLANA,,JHONATAN,ARTURO</t>
  </si>
  <si>
    <t>E560028539</t>
  </si>
  <si>
    <t>COMPRA DE AGUA PURIFICADA PARA USO DEL PERSONAL BODEGA AMATES,IZABAL</t>
  </si>
  <si>
    <t>8103836</t>
  </si>
  <si>
    <t>ARRENDADORA 7 Y 10 SOCIEDAD ANONIMA</t>
  </si>
  <si>
    <t>E560023065</t>
  </si>
  <si>
    <t>PAGO POR PARQUEO PARA SISITIR A REUNIÓN LABORAL EN EL CONGRESO</t>
  </si>
  <si>
    <t>904945</t>
  </si>
  <si>
    <t>POLLO CAMPERO SOCIEDAD ANONIMA</t>
  </si>
  <si>
    <t>E560025025</t>
  </si>
  <si>
    <t>PAGO POR ALIMENTOSPROPORCIONADOS AL PERSONAL ASISTENTE A CAPACITACIÓN BODEGA FRAIJANES</t>
  </si>
  <si>
    <t>E560026404</t>
  </si>
  <si>
    <t>21/04/25</t>
  </si>
  <si>
    <t>14946203</t>
  </si>
  <si>
    <t>DISTRIBUIDORA DE ELECTRICIDAD DE ORIENTE SOCIEDAD ANONIMA</t>
  </si>
  <si>
    <t>E560196008</t>
  </si>
  <si>
    <t>PAGO POR SERVICIO DE ENERGIA ELECTRICA EN DIFERENTES BODEGAS Y ESTACIONES DE LA INSTITUCION CORRESPONDIENTE A PERIODOS DETALLADOS AÑO 2025</t>
  </si>
  <si>
    <t>E560208472</t>
  </si>
  <si>
    <t>COMPRA DE 12 GARRAFONES DE AGUA PRURIFICADA PARA EL PERSONAL DE LA INSTITUCIÓN DE INDECA.</t>
  </si>
  <si>
    <t>326445</t>
  </si>
  <si>
    <t>EMPRESA ELECTRICA DE GUATEMALA SOCIEDAD ANONIMA</t>
  </si>
  <si>
    <t>E560199244</t>
  </si>
  <si>
    <t>PAGO POR SERVICIO DE ENERGIA ELECTRICA EN LA BODEGA DE FRAIJANES CORRESPONDIENTE AL PERIODO DE MARZO A ABRIL DEL AÑO 2025 FACTURA 2537704027</t>
  </si>
  <si>
    <t>E560211872</t>
  </si>
  <si>
    <t>74859005</t>
  </si>
  <si>
    <t>SERVICIOS INNOVADORES DE COMUNICACION Y ENTRETENIMIENTO, SOCIEDAD ANONIMA</t>
  </si>
  <si>
    <t>E560212798</t>
  </si>
  <si>
    <t>PAGO DE SERVICIO DE INTERNET EN LA BODEGA DE FRAIJANES CORRESPONDIENTE AL PERIODO 01/04/25 AL 30/04/25 SEGUN FACTURA NO. 48385840</t>
  </si>
  <si>
    <t>E560202172</t>
  </si>
  <si>
    <t>PAGO POR SERVICIO TELEFONICO EN DIFERENTES BODEGAS DE LA INSTITUCION CORRESPONDIENTE AL MES DE MARZO DE 2025</t>
  </si>
  <si>
    <t>E560202741</t>
  </si>
  <si>
    <t>PAGO POR SERVICIO TELEFONICO EN OFICINAS CENTRALES CORRESPONDIENTE AL MES DE ENERO DE 2025</t>
  </si>
  <si>
    <t>E560203187</t>
  </si>
  <si>
    <t>PAGO POR SERVICIO TELEFONICO EN OFICINAS CENTRALES CORRESPONDIENTE AL MES DE MARZO DE 2025</t>
  </si>
  <si>
    <t>22/04/25</t>
  </si>
  <si>
    <t>107573644</t>
  </si>
  <si>
    <t>PERUCHO,GÓMEZ,,LISBETH,GUISSELA</t>
  </si>
  <si>
    <t>E560286805</t>
  </si>
  <si>
    <t>VL 4413</t>
  </si>
  <si>
    <t>E560243979</t>
  </si>
  <si>
    <t>E560280335</t>
  </si>
  <si>
    <t>VL 4420</t>
  </si>
  <si>
    <t>23285249</t>
  </si>
  <si>
    <t>DELICATESSEN LA ESTANCIA SOCIEDAD ANONIMA</t>
  </si>
  <si>
    <t>E560300913</t>
  </si>
  <si>
    <t>FACTURA No. 1354583298</t>
  </si>
  <si>
    <t>23569441</t>
  </si>
  <si>
    <t>ESCOBAR,MEJICANO,ESTRADA,SUSSY,MARISOL</t>
  </si>
  <si>
    <t>E560298609</t>
  </si>
  <si>
    <t>FACTURA: 1604734406</t>
  </si>
  <si>
    <t>E560249357</t>
  </si>
  <si>
    <t>PAGO POR COMPRA DE 3 CUBETAS DE RODENTICIDA, PARA USO EN LAS DIFERENTES BODEGAS SEGUN FACTURA NO. 3448522926</t>
  </si>
  <si>
    <t>34199012</t>
  </si>
  <si>
    <t>AMBROSIO,RODRIGUEZ,,HAROLDO,CONSTANTINO</t>
  </si>
  <si>
    <t>E560270690</t>
  </si>
  <si>
    <t>VL 4417</t>
  </si>
  <si>
    <t>E560269862</t>
  </si>
  <si>
    <t>VL 4421</t>
  </si>
  <si>
    <t>23/04/25</t>
  </si>
  <si>
    <t>E560334125</t>
  </si>
  <si>
    <t>RGL 32</t>
  </si>
  <si>
    <t>E560341768</t>
  </si>
  <si>
    <t>VL 4423</t>
  </si>
  <si>
    <t>E560361823</t>
  </si>
  <si>
    <t>36162639</t>
  </si>
  <si>
    <t>PATZAN,IXCAMEY,,DIEGO,ENRIQUE</t>
  </si>
  <si>
    <t>E560330634</t>
  </si>
  <si>
    <t>VL 4426</t>
  </si>
  <si>
    <t>E560331061</t>
  </si>
  <si>
    <t>VL 4416</t>
  </si>
  <si>
    <t>E560331991</t>
  </si>
  <si>
    <t>VL 4422</t>
  </si>
  <si>
    <t>E560360762</t>
  </si>
  <si>
    <t>49885537</t>
  </si>
  <si>
    <t>CANEK,DEHESA,,ARNULFO,MARIO</t>
  </si>
  <si>
    <t>E560331606</t>
  </si>
  <si>
    <t>VL 4419</t>
  </si>
  <si>
    <t>5782511</t>
  </si>
  <si>
    <t>INVERSIONES Y SERVICIOS COMERCIALES SOCIEDAD ANONIMA</t>
  </si>
  <si>
    <t>E560372566</t>
  </si>
  <si>
    <t>PAGO DE PARQUEO PARA ASISTIR A REUNIÓN A CONASAN</t>
  </si>
  <si>
    <t>7591683</t>
  </si>
  <si>
    <t>OCAMPO,GIRON,,HUGO,JOSUE</t>
  </si>
  <si>
    <t>E560336527</t>
  </si>
  <si>
    <t>COMPRA DE SODA CAUSTÍA PARA DESATASCAR LA TUBERIA DE DESFOGUE SANITARIO EN BAÑO DE LA OFICINA BODEGA RATALHULEU.</t>
  </si>
  <si>
    <t>78546141</t>
  </si>
  <si>
    <t>INVERSIONES ARAMUACA SOCIEDAD ANONIMA</t>
  </si>
  <si>
    <t>E560337167</t>
  </si>
  <si>
    <t>PAGO POR RENTA DE SANITARIO PORTATIL BODEGA JALPATAGUA</t>
  </si>
  <si>
    <t>E560329660</t>
  </si>
  <si>
    <t>VL 4425</t>
  </si>
  <si>
    <t>E560332475</t>
  </si>
  <si>
    <t>VL 4415</t>
  </si>
  <si>
    <t>E560330103</t>
  </si>
  <si>
    <t>VL 4427</t>
  </si>
  <si>
    <t>89296427</t>
  </si>
  <si>
    <t>GARZA,RAMOS,,MARVIN,MAURICIO</t>
  </si>
  <si>
    <t>E560338090</t>
  </si>
  <si>
    <t>PAGO POR SERVICIOS PRESTADOS DE INTERNET BODEGA IPALA</t>
  </si>
  <si>
    <t>E560359616</t>
  </si>
  <si>
    <t>E560360223</t>
  </si>
  <si>
    <t>98319876</t>
  </si>
  <si>
    <t>ROMERO,SACALXOT,,VALDO,JACINTO IBRAHÍM</t>
  </si>
  <si>
    <t>E560333005</t>
  </si>
  <si>
    <t>VL 4408</t>
  </si>
  <si>
    <t>E560342799</t>
  </si>
  <si>
    <t>PAGO POR SERVICIO DE TELEFONIA CELULAR DEL PERSONAL DE LA INSTITUCIÓN, CORRESPONDIENTE AL MES DE MARZO SEGUN FACTURA NO. 1474710109</t>
  </si>
  <si>
    <t>24/04/25</t>
  </si>
  <si>
    <t>14946211</t>
  </si>
  <si>
    <t>DISTRIBUIDORA DE ELECTRICIDAD DE OCCIDENTE SOCIEDAD ANONIMA</t>
  </si>
  <si>
    <t>E560418930</t>
  </si>
  <si>
    <t>PAGO POR SERVICIO DE ENERGIA ELECTRICA EN DIFERENTES BODEGAS Y ESTACIONES DE LA INSTITUCION AÑO 2025</t>
  </si>
  <si>
    <t>25/04/25</t>
  </si>
  <si>
    <t>104300442</t>
  </si>
  <si>
    <t>GRUPO CORPORATIVO SMART BUSINESS, SOCIEDAD ANONIMA</t>
  </si>
  <si>
    <t>E560508220</t>
  </si>
  <si>
    <t>PAGO POR SERVICIO DE INTERNET DE LA BODEGA DE CHIMALTENANGO CORRESPONDIENTE AL MES DE ENERO SEGUN FACTURA NO. 52382310.</t>
  </si>
  <si>
    <t>E560509200</t>
  </si>
  <si>
    <t>PAGO POR SERVICIO DE INTERNET DE LA BODEGA DE CHIMALTENANGO, CORRESPONDIENTE AL MES DE FEBRERO SEGUN FACTURA NO. 3761982261</t>
  </si>
  <si>
    <t>E560510616</t>
  </si>
  <si>
    <t>PAGO POR SERVICIO DE INTERNET DE LA BODEGA DE CHIMALTENANGO,CORRESPONDIENTE AL MES DE MARZO SEGUN FACTURA NO. 1185301397</t>
  </si>
  <si>
    <t>E560511310</t>
  </si>
  <si>
    <t>PAGO POR SERVICIO DE INTERNET DE LA BODEGA DE CHIMALTENANGO, CORRESPONDIENTE AL MES DE ABRIL SEGUN FACTURA NO. 1399540089</t>
  </si>
  <si>
    <t>E560540825</t>
  </si>
  <si>
    <t>PAGO POR SERVICIO DE ALMACENAMIENTO DE LA NUBE DEL INDECA, CORRESPONDIENTE AL MES DE ENERO SEGUN FACTURA NO. 4130294390</t>
  </si>
  <si>
    <t>E560541066</t>
  </si>
  <si>
    <t>PAGO POR SERVICIO DE ALMACENAMIENTO DE LA NUBE DEL INDECA, CORRESPONDIENTE AL MES DE FEBRERO SEGUN FACTURA NO. 2270514717</t>
  </si>
  <si>
    <t>E560541260</t>
  </si>
  <si>
    <t>PAGO POR SERVICIO DE ALMACENAMIENTO DE LA NUBE DEL INDECA, CORRESPONDIENTE AL MES DE MARZO SEGUN FACTURA NO. 183780975</t>
  </si>
  <si>
    <t>E560541473</t>
  </si>
  <si>
    <t>PAGO POR SERVICIO DE ALMACENAMIENTO DE LA NUBE DEL INDECA, CORRESPONDIENTE AL MES DE ABRIL SEGUN FACTURA NO. 3456520064</t>
  </si>
  <si>
    <t>28155106</t>
  </si>
  <si>
    <t>LA PANERIA SOCIEDAD ANONIMA</t>
  </si>
  <si>
    <t>E560518765</t>
  </si>
  <si>
    <t>COMPRA DE PASTEL POR CELEBRACIÓN DE CUMPLEAÑOS AL AUXILIAR DE CONTABILIDAD.</t>
  </si>
  <si>
    <t>E560521138</t>
  </si>
  <si>
    <t>PAGO POR ENVIO DE GUIAS A LA BODEGA DE RETALHULEU.</t>
  </si>
  <si>
    <t>E560523920</t>
  </si>
  <si>
    <t>38216167</t>
  </si>
  <si>
    <t>VIEN, SOCIEDAD ANONIMA</t>
  </si>
  <si>
    <t>E560520107</t>
  </si>
  <si>
    <t>PAGO DE PARQUEO POR REUNIÓN EN SESAN</t>
  </si>
  <si>
    <t>63204959</t>
  </si>
  <si>
    <t>FERRETERIA LA MARQUENSITA, SOCIEDAD ANONIMA</t>
  </si>
  <si>
    <t>E560525907</t>
  </si>
  <si>
    <t>COMPRA DE MATERIALES PARA REPARACIÓN ELÉCTRICA EN BODEGA INDECA TACTIC.</t>
  </si>
  <si>
    <t>28/04/25</t>
  </si>
  <si>
    <t>E560641257</t>
  </si>
  <si>
    <t>PAGO POR SERVICIO DE ENERGIA ELECTRICA DE DIFERENTES BODEGAS PROPIEDAD D ELA INSTITUCIÓN SEGUN FACTURA NO. 519586409</t>
  </si>
  <si>
    <t>E560642067</t>
  </si>
  <si>
    <t>COMPRA  DE AGUA PURIFICADA PARA EL PERSONAL DE LA INSTITUCIÓN DE INDECA.</t>
  </si>
  <si>
    <t>29/04/25</t>
  </si>
  <si>
    <t>E560691068</t>
  </si>
  <si>
    <t>PAGO POR COMPRA DE PASTEL POR CUMPLEAÑOS</t>
  </si>
  <si>
    <t>30/04/25</t>
  </si>
  <si>
    <t>108609391</t>
  </si>
  <si>
    <t>MAYOREOS EL GRAN GALLO, SOCIEDAD ANÓNIMA</t>
  </si>
  <si>
    <t>E560804644</t>
  </si>
  <si>
    <t>PAGOS DE PLATOS PLASTICOS CUCHARITAS Y BEBIDAS DE TE LIPTN PARA REFACCIÓN DE 7 PARTICIPANTES EN CAPACITACIÓN EN BODEGA TACTIC.</t>
  </si>
  <si>
    <t>E560780494</t>
  </si>
  <si>
    <t>RG-L 33</t>
  </si>
  <si>
    <t>15228134</t>
  </si>
  <si>
    <t>PIVARAL,ALVAREZ,,ALEXANDER,ANTONIO</t>
  </si>
  <si>
    <t>E560809212</t>
  </si>
  <si>
    <t>Factura No. 2500545453</t>
  </si>
  <si>
    <t>25745182</t>
  </si>
  <si>
    <t>DE LA ROSA,SUC,OLIVA,AURA,CRISTINA</t>
  </si>
  <si>
    <t>E560806701</t>
  </si>
  <si>
    <t>PAGO POR 7 ALMUERZOS PARA LOS PARTICIPANTES EN CAPACITACIÓN BODEGA TACTIC.</t>
  </si>
  <si>
    <t>E560802757</t>
  </si>
  <si>
    <t>PAGO POR ENVIO DE FORMULARIOS BODEGA PMA ESTANZUELA.</t>
  </si>
  <si>
    <t>38512335</t>
  </si>
  <si>
    <t>PANIFICADORA DOÑA LUCIA, SOCIEDAD ANONIMA</t>
  </si>
  <si>
    <t>E560803710</t>
  </si>
  <si>
    <t>PAGO DE UNA MAGDALENA PARA REFACCIÓN DE 7 PARTICIPANTES EN CAPACITACIÓN BODEGA TACTIC.</t>
  </si>
  <si>
    <t>E560818564</t>
  </si>
  <si>
    <t>57476934</t>
  </si>
  <si>
    <t>RAMIREZ,GARCIA,,ALVARO,ARMANDO</t>
  </si>
  <si>
    <t>E560777973</t>
  </si>
  <si>
    <t>VL 4428</t>
  </si>
  <si>
    <t>820876K</t>
  </si>
  <si>
    <t>CINELANDIA, SOCIEDAD ANONIMA</t>
  </si>
  <si>
    <t>E560818262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</si>
  <si>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</si>
  <si>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</si>
  <si>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</si>
  <si>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</si>
  <si>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</si>
  <si>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LIC. SAÚL GUERRA / AMPARO DUBÓN</t>
  </si>
  <si>
    <t>UNIDAD:</t>
  </si>
  <si>
    <t>COMPRAS</t>
  </si>
  <si>
    <t>FECHA:</t>
  </si>
  <si>
    <t>BASE LEGAL:</t>
  </si>
  <si>
    <t>ARTICULO 33 COMPRAS DE BAJA CUANTÍA</t>
  </si>
  <si>
    <t>Mes: ABRIL 2025</t>
  </si>
  <si>
    <t>Total 106462660</t>
  </si>
  <si>
    <t>Total 109148630</t>
  </si>
  <si>
    <t>Total 12524794</t>
  </si>
  <si>
    <t>Total 2549547K</t>
  </si>
  <si>
    <t>Total 25598090</t>
  </si>
  <si>
    <t>Total 43616216</t>
  </si>
  <si>
    <t>Total 8333947</t>
  </si>
  <si>
    <t>Total 1044206</t>
  </si>
  <si>
    <t>Total 355062</t>
  </si>
  <si>
    <t>Total 51596288</t>
  </si>
  <si>
    <t>Total 64476057</t>
  </si>
  <si>
    <t>Total 71503374</t>
  </si>
  <si>
    <t>Total 8441391</t>
  </si>
  <si>
    <t>Total 86322680</t>
  </si>
  <si>
    <t>Total 112412645</t>
  </si>
  <si>
    <t>Total 14940450</t>
  </si>
  <si>
    <t>Total 27015564</t>
  </si>
  <si>
    <t>Total 28674456</t>
  </si>
  <si>
    <t>Total 30370299</t>
  </si>
  <si>
    <t>Total 334804515</t>
  </si>
  <si>
    <t>Total 351725</t>
  </si>
  <si>
    <t>Total 39342700</t>
  </si>
  <si>
    <t>Total 46445528</t>
  </si>
  <si>
    <t>Total 5040701</t>
  </si>
  <si>
    <t>Total 61561738</t>
  </si>
  <si>
    <t>Total 3942155</t>
  </si>
  <si>
    <t>Total 116119470</t>
  </si>
  <si>
    <t>Total 1691161K</t>
  </si>
  <si>
    <t>Total 22281614</t>
  </si>
  <si>
    <t>Total 3563626</t>
  </si>
  <si>
    <t>Total 4273109</t>
  </si>
  <si>
    <t>Total 444596</t>
  </si>
  <si>
    <t>Total 5563046</t>
  </si>
  <si>
    <t>Total 60434309</t>
  </si>
  <si>
    <t>Total 7089112</t>
  </si>
  <si>
    <t>Total 736122K</t>
  </si>
  <si>
    <t>Total 954454</t>
  </si>
  <si>
    <t>Total 9929290</t>
  </si>
  <si>
    <t>Total 48447838</t>
  </si>
  <si>
    <t>Total 93547854</t>
  </si>
  <si>
    <t>Total 26532476</t>
  </si>
  <si>
    <t>Total 5133858</t>
  </si>
  <si>
    <t>Total 5883644</t>
  </si>
  <si>
    <t>Total 73866040</t>
  </si>
  <si>
    <t>Total 8103836</t>
  </si>
  <si>
    <t>Total 904945</t>
  </si>
  <si>
    <t>Total 14946203</t>
  </si>
  <si>
    <t>Total 326445</t>
  </si>
  <si>
    <t>Total 74859005</t>
  </si>
  <si>
    <t>Total 107573644</t>
  </si>
  <si>
    <t>Total 23285249</t>
  </si>
  <si>
    <t>Total 23569441</t>
  </si>
  <si>
    <t>Total 34199012</t>
  </si>
  <si>
    <t>Total 36162639</t>
  </si>
  <si>
    <t>Total 49885537</t>
  </si>
  <si>
    <t>Total 5782511</t>
  </si>
  <si>
    <t>Total 7591683</t>
  </si>
  <si>
    <t>Total 78546141</t>
  </si>
  <si>
    <t>Total 89296427</t>
  </si>
  <si>
    <t>Total 98319876</t>
  </si>
  <si>
    <t>Total 14946211</t>
  </si>
  <si>
    <t>Total 104300442</t>
  </si>
  <si>
    <t>Total 28155106</t>
  </si>
  <si>
    <t>Total 38216167</t>
  </si>
  <si>
    <t>Total 63204959</t>
  </si>
  <si>
    <t>Total 108609391</t>
  </si>
  <si>
    <t>Total 15228134</t>
  </si>
  <si>
    <t>Total 25745182</t>
  </si>
  <si>
    <t>Total 38512335</t>
  </si>
  <si>
    <t>Total 57476934</t>
  </si>
  <si>
    <t>Total 820876K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</si>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</sst>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6" formatCode="[$Q-100A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right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 applyAlignme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C19CC184-89BB-4696-A6A9-BDECC9951FED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B484-15F7-4395-90A0-7D567CC94937}">
  <sheetPr>
    <pageSetUpPr fitToPage="1"/>
  </sheetPr>
  <dimension ref="A1:M230"/>
  <sheetViews>
    <sheetView showGridLines="0" tabSelected="1" workbookViewId="0">
      <selection activeCell="A12" sqref="A12:F230"/>
    </sheetView>
  </sheetViews>
  <sheetFormatPr baseColWidth="10" defaultRowHeight="15" outlineLevelRow="2" x14ac:dyDescent="0.25"/>
  <cols>
    <col min="1" max="1" width="19.5703125" style="2" bestFit="1" customWidth="1"/>
    <col min="2" max="2" width="16.140625" customWidth="1"/>
    <col min="3" max="3" width="59.85546875" style="28" customWidth="1"/>
    <col min="4" max="4" width="17.5703125" customWidth="1"/>
    <col min="5" max="5" width="64.7109375" style="25" customWidth="1"/>
    <col min="6" max="6" width="16.28515625" bestFit="1" customWidth="1"/>
  </cols>
  <sheetData>
    <row r="1" spans="1:13" x14ac:dyDescent="0.25">
      <c r="A1" s="3"/>
      <c r="B1" s="4" t="s">
        <v>389</v>
      </c>
      <c r="C1" s="4"/>
      <c r="D1" s="4"/>
      <c r="E1" s="20"/>
      <c r="F1" s="5"/>
      <c r="H1" s="6"/>
      <c r="L1" s="1"/>
    </row>
    <row r="2" spans="1:13" x14ac:dyDescent="0.25">
      <c r="A2" s="7"/>
      <c r="B2" s="8" t="s">
        <v>390</v>
      </c>
      <c r="C2" s="8"/>
      <c r="D2" s="8"/>
      <c r="E2" s="21"/>
      <c r="F2" s="10"/>
      <c r="H2" s="6"/>
    </row>
    <row r="3" spans="1:13" x14ac:dyDescent="0.25">
      <c r="A3" s="7"/>
      <c r="B3" s="8" t="s">
        <v>400</v>
      </c>
      <c r="C3" s="8"/>
      <c r="D3" s="8"/>
      <c r="E3" s="21"/>
      <c r="F3" s="10"/>
      <c r="H3" s="6"/>
    </row>
    <row r="4" spans="1:13" x14ac:dyDescent="0.25">
      <c r="A4" s="7"/>
      <c r="B4" s="9"/>
      <c r="C4" s="21"/>
      <c r="D4" s="9"/>
      <c r="E4" s="21"/>
      <c r="F4" s="10"/>
      <c r="H4" s="6"/>
    </row>
    <row r="5" spans="1:13" x14ac:dyDescent="0.25">
      <c r="A5" s="7" t="s">
        <v>391</v>
      </c>
      <c r="B5" s="9" t="s">
        <v>392</v>
      </c>
      <c r="C5" s="21"/>
      <c r="D5" s="9"/>
      <c r="E5" s="21"/>
      <c r="F5" s="10"/>
      <c r="H5" s="6"/>
      <c r="I5" s="11"/>
      <c r="J5" s="11"/>
      <c r="K5" s="11"/>
      <c r="L5" s="12"/>
      <c r="M5" s="12"/>
    </row>
    <row r="6" spans="1:13" x14ac:dyDescent="0.25">
      <c r="A6" s="7" t="s">
        <v>393</v>
      </c>
      <c r="B6" s="9" t="s">
        <v>394</v>
      </c>
      <c r="C6" s="21"/>
      <c r="D6" s="9"/>
      <c r="E6" s="21"/>
      <c r="F6" s="10"/>
      <c r="H6" s="6"/>
      <c r="I6" s="11"/>
      <c r="J6" s="11"/>
      <c r="K6" s="11"/>
      <c r="L6" s="12"/>
      <c r="M6" s="12"/>
    </row>
    <row r="7" spans="1:13" x14ac:dyDescent="0.25">
      <c r="A7" s="7" t="s">
        <v>395</v>
      </c>
      <c r="B7" s="9" t="s">
        <v>396</v>
      </c>
      <c r="C7" s="21"/>
      <c r="D7" s="9"/>
      <c r="E7" s="21"/>
      <c r="F7" s="10"/>
      <c r="H7" s="6"/>
      <c r="I7" s="11"/>
      <c r="J7" s="11"/>
      <c r="K7" s="11"/>
      <c r="L7" s="12"/>
      <c r="M7" s="12"/>
    </row>
    <row r="8" spans="1:13" x14ac:dyDescent="0.25">
      <c r="A8" s="7" t="s">
        <v>397</v>
      </c>
      <c r="B8" s="13">
        <v>45782</v>
      </c>
      <c r="C8" s="21"/>
      <c r="D8" s="9"/>
      <c r="E8" s="21"/>
      <c r="F8" s="10"/>
      <c r="H8" s="6"/>
      <c r="I8" s="11"/>
      <c r="J8" s="11"/>
      <c r="K8" s="11"/>
      <c r="L8" s="12"/>
      <c r="M8" s="12"/>
    </row>
    <row r="9" spans="1:13" ht="15.75" thickBot="1" x14ac:dyDescent="0.3">
      <c r="A9" s="14" t="s">
        <v>398</v>
      </c>
      <c r="B9" s="15" t="s">
        <v>399</v>
      </c>
      <c r="C9" s="22"/>
      <c r="D9" s="15"/>
      <c r="E9" s="22"/>
      <c r="F9" s="16"/>
      <c r="H9" s="6"/>
      <c r="I9" s="11"/>
      <c r="J9" s="11"/>
      <c r="K9" s="11"/>
      <c r="L9" s="12"/>
      <c r="M9" s="12"/>
    </row>
    <row r="11" spans="1:13" x14ac:dyDescent="0.25">
      <c r="A11" s="17" t="s">
        <v>0</v>
      </c>
      <c r="B11" s="17" t="s">
        <v>1</v>
      </c>
      <c r="C11" s="26" t="s">
        <v>2</v>
      </c>
      <c r="D11" s="17" t="s">
        <v>3</v>
      </c>
      <c r="E11" s="23" t="s">
        <v>4</v>
      </c>
      <c r="F11" s="17" t="s">
        <v>5</v>
      </c>
    </row>
    <row r="12" spans="1:13" outlineLevel="2" x14ac:dyDescent="0.25">
      <c r="A12" s="18" t="s">
        <v>6</v>
      </c>
      <c r="B12" s="18" t="s">
        <v>7</v>
      </c>
      <c r="C12" s="27" t="s">
        <v>8</v>
      </c>
      <c r="D12" s="18" t="s">
        <v>9</v>
      </c>
      <c r="E12" s="24" t="s">
        <v>10</v>
      </c>
      <c r="F12" s="19">
        <v>915.6</v>
      </c>
    </row>
    <row r="13" spans="1:13" outlineLevel="2" x14ac:dyDescent="0.25">
      <c r="A13" s="18" t="s">
        <v>6</v>
      </c>
      <c r="B13" s="18" t="s">
        <v>7</v>
      </c>
      <c r="C13" s="27" t="s">
        <v>8</v>
      </c>
      <c r="D13" s="18" t="s">
        <v>11</v>
      </c>
      <c r="E13" s="24" t="s">
        <v>12</v>
      </c>
      <c r="F13" s="19">
        <v>92</v>
      </c>
    </row>
    <row r="14" spans="1:13" outlineLevel="1" x14ac:dyDescent="0.25">
      <c r="A14" s="18"/>
      <c r="B14" s="17" t="s">
        <v>401</v>
      </c>
      <c r="C14" s="27"/>
      <c r="D14" s="18"/>
      <c r="E14" s="24"/>
      <c r="F14" s="19">
        <f>SUBTOTAL(9,F12:F13)</f>
        <v>1007.6</v>
      </c>
    </row>
    <row r="15" spans="1:13" outlineLevel="2" x14ac:dyDescent="0.25">
      <c r="A15" s="18" t="s">
        <v>6</v>
      </c>
      <c r="B15" s="18" t="s">
        <v>13</v>
      </c>
      <c r="C15" s="27" t="s">
        <v>14</v>
      </c>
      <c r="D15" s="18" t="s">
        <v>15</v>
      </c>
      <c r="E15" s="24" t="s">
        <v>16</v>
      </c>
      <c r="F15" s="19">
        <v>58.8</v>
      </c>
    </row>
    <row r="16" spans="1:13" outlineLevel="1" x14ac:dyDescent="0.25">
      <c r="A16" s="18"/>
      <c r="B16" s="17" t="s">
        <v>402</v>
      </c>
      <c r="C16" s="27"/>
      <c r="D16" s="18"/>
      <c r="E16" s="24"/>
      <c r="F16" s="19">
        <f>SUBTOTAL(9,F15:F15)</f>
        <v>58.8</v>
      </c>
    </row>
    <row r="17" spans="1:6" outlineLevel="2" x14ac:dyDescent="0.25">
      <c r="A17" s="18" t="s">
        <v>6</v>
      </c>
      <c r="B17" s="18" t="s">
        <v>17</v>
      </c>
      <c r="C17" s="27" t="s">
        <v>18</v>
      </c>
      <c r="D17" s="18" t="s">
        <v>19</v>
      </c>
      <c r="E17" s="24" t="s">
        <v>20</v>
      </c>
      <c r="F17" s="19">
        <v>415</v>
      </c>
    </row>
    <row r="18" spans="1:6" outlineLevel="1" x14ac:dyDescent="0.25">
      <c r="A18" s="18"/>
      <c r="B18" s="17" t="s">
        <v>403</v>
      </c>
      <c r="C18" s="27"/>
      <c r="D18" s="18"/>
      <c r="E18" s="24"/>
      <c r="F18" s="19">
        <f>SUBTOTAL(9,F17:F17)</f>
        <v>415</v>
      </c>
    </row>
    <row r="19" spans="1:6" ht="30" outlineLevel="2" x14ac:dyDescent="0.25">
      <c r="A19" s="18" t="s">
        <v>6</v>
      </c>
      <c r="B19" s="18" t="s">
        <v>21</v>
      </c>
      <c r="C19" s="27" t="s">
        <v>22</v>
      </c>
      <c r="D19" s="18" t="s">
        <v>23</v>
      </c>
      <c r="E19" s="24" t="s">
        <v>24</v>
      </c>
      <c r="F19" s="19">
        <v>203</v>
      </c>
    </row>
    <row r="20" spans="1:6" outlineLevel="1" x14ac:dyDescent="0.25">
      <c r="A20" s="18"/>
      <c r="B20" s="17" t="s">
        <v>404</v>
      </c>
      <c r="C20" s="27"/>
      <c r="D20" s="18"/>
      <c r="E20" s="24"/>
      <c r="F20" s="19">
        <f>SUBTOTAL(9,F19:F19)</f>
        <v>203</v>
      </c>
    </row>
    <row r="21" spans="1:6" outlineLevel="2" x14ac:dyDescent="0.25">
      <c r="A21" s="18" t="s">
        <v>6</v>
      </c>
      <c r="B21" s="18" t="s">
        <v>25</v>
      </c>
      <c r="C21" s="27" t="s">
        <v>26</v>
      </c>
      <c r="D21" s="18" t="s">
        <v>27</v>
      </c>
      <c r="E21" s="24" t="s">
        <v>28</v>
      </c>
      <c r="F21" s="19">
        <v>15</v>
      </c>
    </row>
    <row r="22" spans="1:6" outlineLevel="1" x14ac:dyDescent="0.25">
      <c r="A22" s="18"/>
      <c r="B22" s="17" t="s">
        <v>405</v>
      </c>
      <c r="C22" s="27"/>
      <c r="D22" s="18"/>
      <c r="E22" s="24"/>
      <c r="F22" s="19">
        <f>SUBTOTAL(9,F21:F21)</f>
        <v>15</v>
      </c>
    </row>
    <row r="23" spans="1:6" outlineLevel="2" x14ac:dyDescent="0.25">
      <c r="A23" s="18" t="s">
        <v>6</v>
      </c>
      <c r="B23" s="18" t="s">
        <v>29</v>
      </c>
      <c r="C23" s="27" t="s">
        <v>30</v>
      </c>
      <c r="D23" s="18" t="s">
        <v>31</v>
      </c>
      <c r="E23" s="24" t="s">
        <v>32</v>
      </c>
      <c r="F23" s="19">
        <v>49</v>
      </c>
    </row>
    <row r="24" spans="1:6" outlineLevel="1" x14ac:dyDescent="0.25">
      <c r="A24" s="18"/>
      <c r="B24" s="17" t="s">
        <v>406</v>
      </c>
      <c r="C24" s="27"/>
      <c r="D24" s="18"/>
      <c r="E24" s="24"/>
      <c r="F24" s="19">
        <f>SUBTOTAL(9,F23:F23)</f>
        <v>49</v>
      </c>
    </row>
    <row r="25" spans="1:6" outlineLevel="2" x14ac:dyDescent="0.25">
      <c r="A25" s="18" t="s">
        <v>6</v>
      </c>
      <c r="B25" s="18" t="s">
        <v>33</v>
      </c>
      <c r="C25" s="27" t="s">
        <v>34</v>
      </c>
      <c r="D25" s="18" t="s">
        <v>35</v>
      </c>
      <c r="E25" s="24" t="s">
        <v>36</v>
      </c>
      <c r="F25" s="19">
        <v>809.6</v>
      </c>
    </row>
    <row r="26" spans="1:6" outlineLevel="1" x14ac:dyDescent="0.25">
      <c r="A26" s="18"/>
      <c r="B26" s="17" t="s">
        <v>407</v>
      </c>
      <c r="C26" s="27"/>
      <c r="D26" s="18"/>
      <c r="E26" s="24"/>
      <c r="F26" s="19">
        <f>SUBTOTAL(9,F25:F25)</f>
        <v>809.6</v>
      </c>
    </row>
    <row r="27" spans="1:6" outlineLevel="2" x14ac:dyDescent="0.25">
      <c r="A27" s="18" t="s">
        <v>37</v>
      </c>
      <c r="B27" s="18" t="s">
        <v>38</v>
      </c>
      <c r="C27" s="27" t="s">
        <v>39</v>
      </c>
      <c r="D27" s="18" t="s">
        <v>40</v>
      </c>
      <c r="E27" s="24" t="s">
        <v>41</v>
      </c>
      <c r="F27" s="19">
        <v>70</v>
      </c>
    </row>
    <row r="28" spans="1:6" outlineLevel="1" x14ac:dyDescent="0.25">
      <c r="A28" s="18"/>
      <c r="B28" s="17" t="s">
        <v>408</v>
      </c>
      <c r="C28" s="27"/>
      <c r="D28" s="18"/>
      <c r="E28" s="24"/>
      <c r="F28" s="19">
        <f>SUBTOTAL(9,F27:F27)</f>
        <v>70</v>
      </c>
    </row>
    <row r="29" spans="1:6" outlineLevel="2" x14ac:dyDescent="0.25">
      <c r="A29" s="18" t="s">
        <v>37</v>
      </c>
      <c r="B29" s="18" t="s">
        <v>42</v>
      </c>
      <c r="C29" s="27" t="s">
        <v>43</v>
      </c>
      <c r="D29" s="18" t="s">
        <v>44</v>
      </c>
      <c r="E29" s="24" t="s">
        <v>45</v>
      </c>
      <c r="F29" s="19">
        <v>6</v>
      </c>
    </row>
    <row r="30" spans="1:6" outlineLevel="1" x14ac:dyDescent="0.25">
      <c r="A30" s="18"/>
      <c r="B30" s="17" t="s">
        <v>409</v>
      </c>
      <c r="C30" s="27"/>
      <c r="D30" s="18"/>
      <c r="E30" s="24"/>
      <c r="F30" s="19">
        <f>SUBTOTAL(9,F29:F29)</f>
        <v>6</v>
      </c>
    </row>
    <row r="31" spans="1:6" outlineLevel="2" x14ac:dyDescent="0.25">
      <c r="A31" s="18" t="s">
        <v>37</v>
      </c>
      <c r="B31" s="18" t="s">
        <v>46</v>
      </c>
      <c r="C31" s="27" t="s">
        <v>47</v>
      </c>
      <c r="D31" s="18" t="s">
        <v>48</v>
      </c>
      <c r="E31" s="24" t="s">
        <v>49</v>
      </c>
      <c r="F31" s="19">
        <v>92</v>
      </c>
    </row>
    <row r="32" spans="1:6" outlineLevel="1" x14ac:dyDescent="0.25">
      <c r="A32" s="18"/>
      <c r="B32" s="17" t="s">
        <v>410</v>
      </c>
      <c r="C32" s="27"/>
      <c r="D32" s="18"/>
      <c r="E32" s="24"/>
      <c r="F32" s="19">
        <f>SUBTOTAL(9,F31:F31)</f>
        <v>92</v>
      </c>
    </row>
    <row r="33" spans="1:6" outlineLevel="2" x14ac:dyDescent="0.25">
      <c r="A33" s="18" t="s">
        <v>37</v>
      </c>
      <c r="B33" s="18" t="s">
        <v>50</v>
      </c>
      <c r="C33" s="27" t="s">
        <v>51</v>
      </c>
      <c r="D33" s="18" t="s">
        <v>52</v>
      </c>
      <c r="E33" s="24" t="s">
        <v>53</v>
      </c>
      <c r="F33" s="19">
        <v>92.4</v>
      </c>
    </row>
    <row r="34" spans="1:6" outlineLevel="1" x14ac:dyDescent="0.25">
      <c r="A34" s="18"/>
      <c r="B34" s="17" t="s">
        <v>411</v>
      </c>
      <c r="C34" s="27"/>
      <c r="D34" s="18"/>
      <c r="E34" s="24"/>
      <c r="F34" s="19">
        <f>SUBTOTAL(9,F33:F33)</f>
        <v>92.4</v>
      </c>
    </row>
    <row r="35" spans="1:6" ht="30" outlineLevel="2" x14ac:dyDescent="0.25">
      <c r="A35" s="18" t="s">
        <v>37</v>
      </c>
      <c r="B35" s="18" t="s">
        <v>54</v>
      </c>
      <c r="C35" s="27" t="s">
        <v>55</v>
      </c>
      <c r="D35" s="18" t="s">
        <v>56</v>
      </c>
      <c r="E35" s="24" t="s">
        <v>57</v>
      </c>
      <c r="F35" s="19">
        <v>22140.7</v>
      </c>
    </row>
    <row r="36" spans="1:6" outlineLevel="1" x14ac:dyDescent="0.25">
      <c r="A36" s="18"/>
      <c r="B36" s="17" t="s">
        <v>412</v>
      </c>
      <c r="C36" s="27"/>
      <c r="D36" s="18"/>
      <c r="E36" s="24"/>
      <c r="F36" s="19">
        <f>SUBTOTAL(9,F35:F35)</f>
        <v>22140.7</v>
      </c>
    </row>
    <row r="37" spans="1:6" outlineLevel="2" x14ac:dyDescent="0.25">
      <c r="A37" s="18" t="s">
        <v>37</v>
      </c>
      <c r="B37" s="18" t="s">
        <v>58</v>
      </c>
      <c r="C37" s="27" t="s">
        <v>59</v>
      </c>
      <c r="D37" s="18" t="s">
        <v>60</v>
      </c>
      <c r="E37" s="24" t="s">
        <v>61</v>
      </c>
      <c r="F37" s="19">
        <v>209.4</v>
      </c>
    </row>
    <row r="38" spans="1:6" outlineLevel="1" x14ac:dyDescent="0.25">
      <c r="A38" s="18"/>
      <c r="B38" s="17" t="s">
        <v>413</v>
      </c>
      <c r="C38" s="27"/>
      <c r="D38" s="18"/>
      <c r="E38" s="24"/>
      <c r="F38" s="19">
        <f>SUBTOTAL(9,F37:F37)</f>
        <v>209.4</v>
      </c>
    </row>
    <row r="39" spans="1:6" outlineLevel="2" x14ac:dyDescent="0.25">
      <c r="A39" s="18" t="s">
        <v>37</v>
      </c>
      <c r="B39" s="18" t="s">
        <v>62</v>
      </c>
      <c r="C39" s="27" t="s">
        <v>63</v>
      </c>
      <c r="D39" s="18" t="s">
        <v>64</v>
      </c>
      <c r="E39" s="24" t="s">
        <v>65</v>
      </c>
      <c r="F39" s="19">
        <v>110.9</v>
      </c>
    </row>
    <row r="40" spans="1:6" outlineLevel="1" x14ac:dyDescent="0.25">
      <c r="A40" s="18"/>
      <c r="B40" s="17" t="s">
        <v>414</v>
      </c>
      <c r="C40" s="27"/>
      <c r="D40" s="18"/>
      <c r="E40" s="24"/>
      <c r="F40" s="19">
        <f>SUBTOTAL(9,F39:F39)</f>
        <v>110.9</v>
      </c>
    </row>
    <row r="41" spans="1:6" outlineLevel="2" x14ac:dyDescent="0.25">
      <c r="A41" s="18" t="s">
        <v>66</v>
      </c>
      <c r="B41" s="18" t="s">
        <v>67</v>
      </c>
      <c r="C41" s="27" t="s">
        <v>68</v>
      </c>
      <c r="D41" s="18" t="s">
        <v>69</v>
      </c>
      <c r="E41" s="24" t="s">
        <v>45</v>
      </c>
      <c r="F41" s="19">
        <v>7</v>
      </c>
    </row>
    <row r="42" spans="1:6" outlineLevel="1" x14ac:dyDescent="0.25">
      <c r="A42" s="18"/>
      <c r="B42" s="17" t="s">
        <v>415</v>
      </c>
      <c r="C42" s="27"/>
      <c r="D42" s="18"/>
      <c r="E42" s="24"/>
      <c r="F42" s="19">
        <f>SUBTOTAL(9,F41:F41)</f>
        <v>7</v>
      </c>
    </row>
    <row r="43" spans="1:6" ht="30" outlineLevel="2" x14ac:dyDescent="0.25">
      <c r="A43" s="18" t="s">
        <v>66</v>
      </c>
      <c r="B43" s="18" t="s">
        <v>70</v>
      </c>
      <c r="C43" s="27" t="s">
        <v>71</v>
      </c>
      <c r="D43" s="18" t="s">
        <v>72</v>
      </c>
      <c r="E43" s="24" t="s">
        <v>73</v>
      </c>
      <c r="F43" s="19">
        <v>779.7</v>
      </c>
    </row>
    <row r="44" spans="1:6" outlineLevel="1" x14ac:dyDescent="0.25">
      <c r="A44" s="18"/>
      <c r="B44" s="17" t="s">
        <v>416</v>
      </c>
      <c r="C44" s="27"/>
      <c r="D44" s="18"/>
      <c r="E44" s="24"/>
      <c r="F44" s="19">
        <f>SUBTOTAL(9,F43:F43)</f>
        <v>779.7</v>
      </c>
    </row>
    <row r="45" spans="1:6" ht="30" outlineLevel="2" x14ac:dyDescent="0.25">
      <c r="A45" s="18" t="s">
        <v>66</v>
      </c>
      <c r="B45" s="18" t="s">
        <v>74</v>
      </c>
      <c r="C45" s="27" t="s">
        <v>75</v>
      </c>
      <c r="D45" s="18" t="s">
        <v>76</v>
      </c>
      <c r="E45" s="24" t="s">
        <v>77</v>
      </c>
      <c r="F45" s="19">
        <v>4720</v>
      </c>
    </row>
    <row r="46" spans="1:6" outlineLevel="1" x14ac:dyDescent="0.25">
      <c r="A46" s="18"/>
      <c r="B46" s="17" t="s">
        <v>417</v>
      </c>
      <c r="C46" s="27"/>
      <c r="D46" s="18"/>
      <c r="E46" s="24"/>
      <c r="F46" s="19">
        <f>SUBTOTAL(9,F45:F45)</f>
        <v>4720</v>
      </c>
    </row>
    <row r="47" spans="1:6" ht="30" outlineLevel="2" x14ac:dyDescent="0.25">
      <c r="A47" s="18" t="s">
        <v>66</v>
      </c>
      <c r="B47" s="18" t="s">
        <v>78</v>
      </c>
      <c r="C47" s="27" t="s">
        <v>79</v>
      </c>
      <c r="D47" s="18" t="s">
        <v>80</v>
      </c>
      <c r="E47" s="24" t="s">
        <v>81</v>
      </c>
      <c r="F47" s="19">
        <v>1200</v>
      </c>
    </row>
    <row r="48" spans="1:6" outlineLevel="1" x14ac:dyDescent="0.25">
      <c r="A48" s="18"/>
      <c r="B48" s="17" t="s">
        <v>418</v>
      </c>
      <c r="C48" s="27"/>
      <c r="D48" s="18"/>
      <c r="E48" s="24"/>
      <c r="F48" s="19">
        <f>SUBTOTAL(9,F47:F47)</f>
        <v>1200</v>
      </c>
    </row>
    <row r="49" spans="1:6" ht="30" outlineLevel="2" x14ac:dyDescent="0.25">
      <c r="A49" s="18" t="s">
        <v>66</v>
      </c>
      <c r="B49" s="18" t="s">
        <v>82</v>
      </c>
      <c r="C49" s="27" t="s">
        <v>83</v>
      </c>
      <c r="D49" s="18" t="s">
        <v>84</v>
      </c>
      <c r="E49" s="24" t="s">
        <v>85</v>
      </c>
      <c r="F49" s="19">
        <v>33</v>
      </c>
    </row>
    <row r="50" spans="1:6" ht="30" outlineLevel="2" x14ac:dyDescent="0.25">
      <c r="A50" s="18" t="s">
        <v>66</v>
      </c>
      <c r="B50" s="18" t="s">
        <v>82</v>
      </c>
      <c r="C50" s="27" t="s">
        <v>83</v>
      </c>
      <c r="D50" s="18" t="s">
        <v>86</v>
      </c>
      <c r="E50" s="24" t="s">
        <v>87</v>
      </c>
      <c r="F50" s="19">
        <v>52</v>
      </c>
    </row>
    <row r="51" spans="1:6" outlineLevel="1" x14ac:dyDescent="0.25">
      <c r="A51" s="18"/>
      <c r="B51" s="17" t="s">
        <v>419</v>
      </c>
      <c r="C51" s="27"/>
      <c r="D51" s="18"/>
      <c r="E51" s="24"/>
      <c r="F51" s="19">
        <f>SUBTOTAL(9,F49:F50)</f>
        <v>85</v>
      </c>
    </row>
    <row r="52" spans="1:6" ht="30" outlineLevel="2" x14ac:dyDescent="0.25">
      <c r="A52" s="18" t="s">
        <v>66</v>
      </c>
      <c r="B52" s="18" t="s">
        <v>88</v>
      </c>
      <c r="C52" s="27" t="s">
        <v>89</v>
      </c>
      <c r="D52" s="18" t="s">
        <v>90</v>
      </c>
      <c r="E52" s="24" t="s">
        <v>91</v>
      </c>
      <c r="F52" s="19">
        <v>307</v>
      </c>
    </row>
    <row r="53" spans="1:6" outlineLevel="1" x14ac:dyDescent="0.25">
      <c r="A53" s="18"/>
      <c r="B53" s="17" t="s">
        <v>420</v>
      </c>
      <c r="C53" s="27"/>
      <c r="D53" s="18"/>
      <c r="E53" s="24"/>
      <c r="F53" s="19">
        <f>SUBTOTAL(9,F52:F52)</f>
        <v>307</v>
      </c>
    </row>
    <row r="54" spans="1:6" ht="30" outlineLevel="2" x14ac:dyDescent="0.25">
      <c r="A54" s="18" t="s">
        <v>66</v>
      </c>
      <c r="B54" s="18" t="s">
        <v>92</v>
      </c>
      <c r="C54" s="27" t="s">
        <v>93</v>
      </c>
      <c r="D54" s="18" t="s">
        <v>94</v>
      </c>
      <c r="E54" s="24" t="s">
        <v>95</v>
      </c>
      <c r="F54" s="19">
        <v>1626.89</v>
      </c>
    </row>
    <row r="55" spans="1:6" outlineLevel="1" x14ac:dyDescent="0.25">
      <c r="A55" s="18"/>
      <c r="B55" s="17" t="s">
        <v>421</v>
      </c>
      <c r="C55" s="27"/>
      <c r="D55" s="18"/>
      <c r="E55" s="24"/>
      <c r="F55" s="19">
        <f>SUBTOTAL(9,F54:F54)</f>
        <v>1626.89</v>
      </c>
    </row>
    <row r="56" spans="1:6" outlineLevel="2" x14ac:dyDescent="0.25">
      <c r="A56" s="18" t="s">
        <v>66</v>
      </c>
      <c r="B56" s="18" t="s">
        <v>96</v>
      </c>
      <c r="C56" s="27" t="s">
        <v>97</v>
      </c>
      <c r="D56" s="18" t="s">
        <v>98</v>
      </c>
      <c r="E56" s="24" t="s">
        <v>99</v>
      </c>
      <c r="F56" s="19">
        <v>10</v>
      </c>
    </row>
    <row r="57" spans="1:6" outlineLevel="1" x14ac:dyDescent="0.25">
      <c r="A57" s="18"/>
      <c r="B57" s="17" t="s">
        <v>422</v>
      </c>
      <c r="C57" s="27"/>
      <c r="D57" s="18"/>
      <c r="E57" s="24"/>
      <c r="F57" s="19">
        <f>SUBTOTAL(9,F56:F56)</f>
        <v>10</v>
      </c>
    </row>
    <row r="58" spans="1:6" ht="30" outlineLevel="2" x14ac:dyDescent="0.25">
      <c r="A58" s="18" t="s">
        <v>66</v>
      </c>
      <c r="B58" s="18" t="s">
        <v>100</v>
      </c>
      <c r="C58" s="27" t="s">
        <v>101</v>
      </c>
      <c r="D58" s="18" t="s">
        <v>102</v>
      </c>
      <c r="E58" s="24" t="s">
        <v>103</v>
      </c>
      <c r="F58" s="19">
        <v>2668.8</v>
      </c>
    </row>
    <row r="59" spans="1:6" outlineLevel="1" x14ac:dyDescent="0.25">
      <c r="A59" s="18"/>
      <c r="B59" s="17" t="s">
        <v>423</v>
      </c>
      <c r="C59" s="27"/>
      <c r="D59" s="18"/>
      <c r="E59" s="24"/>
      <c r="F59" s="19">
        <f>SUBTOTAL(9,F58:F58)</f>
        <v>2668.8</v>
      </c>
    </row>
    <row r="60" spans="1:6" outlineLevel="2" x14ac:dyDescent="0.25">
      <c r="A60" s="18" t="s">
        <v>66</v>
      </c>
      <c r="B60" s="18" t="s">
        <v>104</v>
      </c>
      <c r="C60" s="27" t="s">
        <v>105</v>
      </c>
      <c r="D60" s="18" t="s">
        <v>106</v>
      </c>
      <c r="E60" s="24" t="s">
        <v>107</v>
      </c>
      <c r="F60" s="19">
        <v>1125</v>
      </c>
    </row>
    <row r="61" spans="1:6" outlineLevel="1" x14ac:dyDescent="0.25">
      <c r="A61" s="18"/>
      <c r="B61" s="17" t="s">
        <v>424</v>
      </c>
      <c r="C61" s="27"/>
      <c r="D61" s="18"/>
      <c r="E61" s="24"/>
      <c r="F61" s="19">
        <f>SUBTOTAL(9,F60:F60)</f>
        <v>1125</v>
      </c>
    </row>
    <row r="62" spans="1:6" outlineLevel="2" x14ac:dyDescent="0.25">
      <c r="A62" s="18" t="s">
        <v>66</v>
      </c>
      <c r="B62" s="18" t="s">
        <v>108</v>
      </c>
      <c r="C62" s="27" t="s">
        <v>109</v>
      </c>
      <c r="D62" s="18" t="s">
        <v>110</v>
      </c>
      <c r="E62" s="24" t="s">
        <v>111</v>
      </c>
      <c r="F62" s="19">
        <v>825</v>
      </c>
    </row>
    <row r="63" spans="1:6" ht="30" outlineLevel="2" x14ac:dyDescent="0.25">
      <c r="A63" s="18" t="s">
        <v>66</v>
      </c>
      <c r="B63" s="18" t="s">
        <v>108</v>
      </c>
      <c r="C63" s="27" t="s">
        <v>109</v>
      </c>
      <c r="D63" s="18" t="s">
        <v>112</v>
      </c>
      <c r="E63" s="24" t="s">
        <v>113</v>
      </c>
      <c r="F63" s="19">
        <v>165</v>
      </c>
    </row>
    <row r="64" spans="1:6" outlineLevel="1" x14ac:dyDescent="0.25">
      <c r="A64" s="18"/>
      <c r="B64" s="17" t="s">
        <v>425</v>
      </c>
      <c r="C64" s="27"/>
      <c r="D64" s="18"/>
      <c r="E64" s="24"/>
      <c r="F64" s="19">
        <f>SUBTOTAL(9,F62:F63)</f>
        <v>990</v>
      </c>
    </row>
    <row r="65" spans="1:6" outlineLevel="2" x14ac:dyDescent="0.25">
      <c r="A65" s="18" t="s">
        <v>114</v>
      </c>
      <c r="B65" s="18" t="s">
        <v>115</v>
      </c>
      <c r="C65" s="27" t="s">
        <v>116</v>
      </c>
      <c r="D65" s="18" t="s">
        <v>117</v>
      </c>
      <c r="E65" s="24" t="s">
        <v>118</v>
      </c>
      <c r="F65" s="19">
        <v>30</v>
      </c>
    </row>
    <row r="66" spans="1:6" outlineLevel="1" x14ac:dyDescent="0.25">
      <c r="A66" s="18"/>
      <c r="B66" s="17" t="s">
        <v>426</v>
      </c>
      <c r="C66" s="27"/>
      <c r="D66" s="18"/>
      <c r="E66" s="24"/>
      <c r="F66" s="19">
        <f>SUBTOTAL(9,F65:F65)</f>
        <v>30</v>
      </c>
    </row>
    <row r="67" spans="1:6" ht="30" outlineLevel="2" x14ac:dyDescent="0.25">
      <c r="A67" s="18" t="s">
        <v>119</v>
      </c>
      <c r="B67" s="18" t="s">
        <v>120</v>
      </c>
      <c r="C67" s="27" t="s">
        <v>121</v>
      </c>
      <c r="D67" s="18" t="s">
        <v>122</v>
      </c>
      <c r="E67" s="24" t="s">
        <v>123</v>
      </c>
      <c r="F67" s="19">
        <v>90</v>
      </c>
    </row>
    <row r="68" spans="1:6" outlineLevel="1" x14ac:dyDescent="0.25">
      <c r="A68" s="18"/>
      <c r="B68" s="17" t="s">
        <v>427</v>
      </c>
      <c r="C68" s="27"/>
      <c r="D68" s="18"/>
      <c r="E68" s="24"/>
      <c r="F68" s="19">
        <f>SUBTOTAL(9,F67:F67)</f>
        <v>90</v>
      </c>
    </row>
    <row r="69" spans="1:6" ht="30" outlineLevel="2" x14ac:dyDescent="0.25">
      <c r="A69" s="18" t="s">
        <v>119</v>
      </c>
      <c r="B69" s="18" t="s">
        <v>124</v>
      </c>
      <c r="C69" s="27" t="s">
        <v>125</v>
      </c>
      <c r="D69" s="18" t="s">
        <v>126</v>
      </c>
      <c r="E69" s="24" t="s">
        <v>127</v>
      </c>
      <c r="F69" s="19">
        <v>245</v>
      </c>
    </row>
    <row r="70" spans="1:6" outlineLevel="1" x14ac:dyDescent="0.25">
      <c r="A70" s="18"/>
      <c r="B70" s="17" t="s">
        <v>428</v>
      </c>
      <c r="C70" s="27"/>
      <c r="D70" s="18"/>
      <c r="E70" s="24"/>
      <c r="F70" s="19">
        <f>SUBTOTAL(9,F69:F69)</f>
        <v>245</v>
      </c>
    </row>
    <row r="71" spans="1:6" outlineLevel="2" x14ac:dyDescent="0.25">
      <c r="A71" s="18" t="s">
        <v>119</v>
      </c>
      <c r="B71" s="18" t="s">
        <v>128</v>
      </c>
      <c r="C71" s="27" t="s">
        <v>129</v>
      </c>
      <c r="D71" s="18" t="s">
        <v>130</v>
      </c>
      <c r="E71" s="24" t="s">
        <v>45</v>
      </c>
      <c r="F71" s="19">
        <v>5</v>
      </c>
    </row>
    <row r="72" spans="1:6" outlineLevel="1" x14ac:dyDescent="0.25">
      <c r="A72" s="18"/>
      <c r="B72" s="17" t="s">
        <v>429</v>
      </c>
      <c r="C72" s="27"/>
      <c r="D72" s="18"/>
      <c r="E72" s="24"/>
      <c r="F72" s="19">
        <f>SUBTOTAL(9,F71:F71)</f>
        <v>5</v>
      </c>
    </row>
    <row r="73" spans="1:6" ht="30" outlineLevel="2" x14ac:dyDescent="0.25">
      <c r="A73" s="18" t="s">
        <v>119</v>
      </c>
      <c r="B73" s="18" t="s">
        <v>21</v>
      </c>
      <c r="C73" s="27" t="s">
        <v>22</v>
      </c>
      <c r="D73" s="18" t="s">
        <v>131</v>
      </c>
      <c r="E73" s="24" t="s">
        <v>132</v>
      </c>
      <c r="F73" s="19">
        <v>217.5</v>
      </c>
    </row>
    <row r="74" spans="1:6" outlineLevel="1" x14ac:dyDescent="0.25">
      <c r="A74" s="18"/>
      <c r="B74" s="17" t="s">
        <v>404</v>
      </c>
      <c r="C74" s="27"/>
      <c r="D74" s="18"/>
      <c r="E74" s="24"/>
      <c r="F74" s="19">
        <f>SUBTOTAL(9,F73:F73)</f>
        <v>217.5</v>
      </c>
    </row>
    <row r="75" spans="1:6" outlineLevel="2" x14ac:dyDescent="0.25">
      <c r="A75" s="18" t="s">
        <v>119</v>
      </c>
      <c r="B75" s="18" t="s">
        <v>133</v>
      </c>
      <c r="C75" s="27" t="s">
        <v>134</v>
      </c>
      <c r="D75" s="18" t="s">
        <v>135</v>
      </c>
      <c r="E75" s="24" t="s">
        <v>136</v>
      </c>
      <c r="F75" s="19">
        <v>270</v>
      </c>
    </row>
    <row r="76" spans="1:6" outlineLevel="1" x14ac:dyDescent="0.25">
      <c r="A76" s="18"/>
      <c r="B76" s="17" t="s">
        <v>430</v>
      </c>
      <c r="C76" s="27"/>
      <c r="D76" s="18"/>
      <c r="E76" s="24"/>
      <c r="F76" s="19">
        <f>SUBTOTAL(9,F75:F75)</f>
        <v>270</v>
      </c>
    </row>
    <row r="77" spans="1:6" outlineLevel="2" x14ac:dyDescent="0.25">
      <c r="A77" s="18" t="s">
        <v>119</v>
      </c>
      <c r="B77" s="18" t="s">
        <v>137</v>
      </c>
      <c r="C77" s="27" t="s">
        <v>138</v>
      </c>
      <c r="D77" s="18" t="s">
        <v>139</v>
      </c>
      <c r="E77" s="24" t="s">
        <v>140</v>
      </c>
      <c r="F77" s="19">
        <v>375</v>
      </c>
    </row>
    <row r="78" spans="1:6" outlineLevel="1" x14ac:dyDescent="0.25">
      <c r="A78" s="18"/>
      <c r="B78" s="17" t="s">
        <v>431</v>
      </c>
      <c r="C78" s="27"/>
      <c r="D78" s="18"/>
      <c r="E78" s="24"/>
      <c r="F78" s="19">
        <f>SUBTOTAL(9,F77:F77)</f>
        <v>375</v>
      </c>
    </row>
    <row r="79" spans="1:6" outlineLevel="2" x14ac:dyDescent="0.25">
      <c r="A79" s="18" t="s">
        <v>119</v>
      </c>
      <c r="B79" s="18" t="s">
        <v>141</v>
      </c>
      <c r="C79" s="27" t="s">
        <v>142</v>
      </c>
      <c r="D79" s="18" t="s">
        <v>143</v>
      </c>
      <c r="E79" s="24" t="s">
        <v>45</v>
      </c>
      <c r="F79" s="19">
        <v>10</v>
      </c>
    </row>
    <row r="80" spans="1:6" outlineLevel="1" x14ac:dyDescent="0.25">
      <c r="A80" s="18"/>
      <c r="B80" s="17" t="s">
        <v>432</v>
      </c>
      <c r="C80" s="27"/>
      <c r="D80" s="18"/>
      <c r="E80" s="24"/>
      <c r="F80" s="19">
        <f>SUBTOTAL(9,F79:F79)</f>
        <v>10</v>
      </c>
    </row>
    <row r="81" spans="1:6" outlineLevel="2" x14ac:dyDescent="0.25">
      <c r="A81" s="18" t="s">
        <v>119</v>
      </c>
      <c r="B81" s="18" t="s">
        <v>144</v>
      </c>
      <c r="C81" s="27" t="s">
        <v>145</v>
      </c>
      <c r="D81" s="18" t="s">
        <v>146</v>
      </c>
      <c r="E81" s="24" t="s">
        <v>147</v>
      </c>
      <c r="F81" s="19">
        <v>244</v>
      </c>
    </row>
    <row r="82" spans="1:6" outlineLevel="1" x14ac:dyDescent="0.25">
      <c r="A82" s="18"/>
      <c r="B82" s="17" t="s">
        <v>433</v>
      </c>
      <c r="C82" s="27"/>
      <c r="D82" s="18"/>
      <c r="E82" s="24"/>
      <c r="F82" s="19">
        <f>SUBTOTAL(9,F81:F81)</f>
        <v>244</v>
      </c>
    </row>
    <row r="83" spans="1:6" ht="30" outlineLevel="2" x14ac:dyDescent="0.25">
      <c r="A83" s="18" t="s">
        <v>119</v>
      </c>
      <c r="B83" s="18" t="s">
        <v>148</v>
      </c>
      <c r="C83" s="27" t="s">
        <v>149</v>
      </c>
      <c r="D83" s="18" t="s">
        <v>150</v>
      </c>
      <c r="E83" s="24" t="s">
        <v>151</v>
      </c>
      <c r="F83" s="19">
        <v>322</v>
      </c>
    </row>
    <row r="84" spans="1:6" outlineLevel="1" x14ac:dyDescent="0.25">
      <c r="A84" s="18"/>
      <c r="B84" s="17" t="s">
        <v>434</v>
      </c>
      <c r="C84" s="27"/>
      <c r="D84" s="18"/>
      <c r="E84" s="24"/>
      <c r="F84" s="19">
        <f>SUBTOTAL(9,F83:F83)</f>
        <v>322</v>
      </c>
    </row>
    <row r="85" spans="1:6" ht="30" outlineLevel="2" x14ac:dyDescent="0.25">
      <c r="A85" s="18" t="s">
        <v>119</v>
      </c>
      <c r="B85" s="18" t="s">
        <v>152</v>
      </c>
      <c r="C85" s="27" t="s">
        <v>153</v>
      </c>
      <c r="D85" s="18" t="s">
        <v>154</v>
      </c>
      <c r="E85" s="24" t="s">
        <v>155</v>
      </c>
      <c r="F85" s="19">
        <v>24024</v>
      </c>
    </row>
    <row r="86" spans="1:6" ht="30" outlineLevel="2" x14ac:dyDescent="0.25">
      <c r="A86" s="18" t="s">
        <v>119</v>
      </c>
      <c r="B86" s="18" t="s">
        <v>152</v>
      </c>
      <c r="C86" s="27" t="s">
        <v>153</v>
      </c>
      <c r="D86" s="18" t="s">
        <v>156</v>
      </c>
      <c r="E86" s="24" t="s">
        <v>157</v>
      </c>
      <c r="F86" s="19">
        <v>4250</v>
      </c>
    </row>
    <row r="87" spans="1:6" ht="45" outlineLevel="2" x14ac:dyDescent="0.25">
      <c r="A87" s="18" t="s">
        <v>119</v>
      </c>
      <c r="B87" s="18" t="s">
        <v>152</v>
      </c>
      <c r="C87" s="27" t="s">
        <v>153</v>
      </c>
      <c r="D87" s="18" t="s">
        <v>158</v>
      </c>
      <c r="E87" s="24" t="s">
        <v>159</v>
      </c>
      <c r="F87" s="19">
        <v>6950</v>
      </c>
    </row>
    <row r="88" spans="1:6" outlineLevel="1" x14ac:dyDescent="0.25">
      <c r="A88" s="18"/>
      <c r="B88" s="17" t="s">
        <v>435</v>
      </c>
      <c r="C88" s="27"/>
      <c r="D88" s="18"/>
      <c r="E88" s="24"/>
      <c r="F88" s="19">
        <f>SUBTOTAL(9,F85:F87)</f>
        <v>35224</v>
      </c>
    </row>
    <row r="89" spans="1:6" ht="30" outlineLevel="2" x14ac:dyDescent="0.25">
      <c r="A89" s="18" t="s">
        <v>119</v>
      </c>
      <c r="B89" s="18" t="s">
        <v>160</v>
      </c>
      <c r="C89" s="27" t="s">
        <v>161</v>
      </c>
      <c r="D89" s="18" t="s">
        <v>162</v>
      </c>
      <c r="E89" s="24" t="s">
        <v>163</v>
      </c>
      <c r="F89" s="19">
        <v>1300</v>
      </c>
    </row>
    <row r="90" spans="1:6" outlineLevel="1" x14ac:dyDescent="0.25">
      <c r="A90" s="18"/>
      <c r="B90" s="17" t="s">
        <v>436</v>
      </c>
      <c r="C90" s="27"/>
      <c r="D90" s="18"/>
      <c r="E90" s="24"/>
      <c r="F90" s="19">
        <f>SUBTOTAL(9,F89:F89)</f>
        <v>1300</v>
      </c>
    </row>
    <row r="91" spans="1:6" outlineLevel="2" x14ac:dyDescent="0.25">
      <c r="A91" s="18" t="s">
        <v>119</v>
      </c>
      <c r="B91" s="18" t="s">
        <v>164</v>
      </c>
      <c r="C91" s="27" t="s">
        <v>165</v>
      </c>
      <c r="D91" s="18" t="s">
        <v>166</v>
      </c>
      <c r="E91" s="24" t="s">
        <v>45</v>
      </c>
      <c r="F91" s="19">
        <v>5</v>
      </c>
    </row>
    <row r="92" spans="1:6" outlineLevel="1" x14ac:dyDescent="0.25">
      <c r="A92" s="18"/>
      <c r="B92" s="17" t="s">
        <v>437</v>
      </c>
      <c r="C92" s="27"/>
      <c r="D92" s="18"/>
      <c r="E92" s="24"/>
      <c r="F92" s="19">
        <f>SUBTOTAL(9,F91:F91)</f>
        <v>5</v>
      </c>
    </row>
    <row r="93" spans="1:6" ht="30" outlineLevel="2" x14ac:dyDescent="0.25">
      <c r="A93" s="18" t="s">
        <v>119</v>
      </c>
      <c r="B93" s="18" t="s">
        <v>167</v>
      </c>
      <c r="C93" s="27" t="s">
        <v>168</v>
      </c>
      <c r="D93" s="18" t="s">
        <v>169</v>
      </c>
      <c r="E93" s="24" t="s">
        <v>170</v>
      </c>
      <c r="F93" s="19">
        <v>5250</v>
      </c>
    </row>
    <row r="94" spans="1:6" outlineLevel="1" x14ac:dyDescent="0.25">
      <c r="A94" s="18"/>
      <c r="B94" s="17" t="s">
        <v>438</v>
      </c>
      <c r="C94" s="27"/>
      <c r="D94" s="18"/>
      <c r="E94" s="24"/>
      <c r="F94" s="19">
        <f>SUBTOTAL(9,F93:F93)</f>
        <v>5250</v>
      </c>
    </row>
    <row r="95" spans="1:6" ht="30" outlineLevel="2" x14ac:dyDescent="0.25">
      <c r="A95" s="18" t="s">
        <v>171</v>
      </c>
      <c r="B95" s="18" t="s">
        <v>172</v>
      </c>
      <c r="C95" s="27" t="s">
        <v>173</v>
      </c>
      <c r="D95" s="18" t="s">
        <v>174</v>
      </c>
      <c r="E95" s="24" t="s">
        <v>175</v>
      </c>
      <c r="F95" s="19">
        <v>18.5</v>
      </c>
    </row>
    <row r="96" spans="1:6" ht="30" outlineLevel="2" x14ac:dyDescent="0.25">
      <c r="A96" s="18" t="s">
        <v>171</v>
      </c>
      <c r="B96" s="18" t="s">
        <v>172</v>
      </c>
      <c r="C96" s="27" t="s">
        <v>173</v>
      </c>
      <c r="D96" s="18" t="s">
        <v>176</v>
      </c>
      <c r="E96" s="24" t="s">
        <v>175</v>
      </c>
      <c r="F96" s="19">
        <v>18.5</v>
      </c>
    </row>
    <row r="97" spans="1:6" outlineLevel="1" x14ac:dyDescent="0.25">
      <c r="A97" s="18"/>
      <c r="B97" s="17" t="s">
        <v>439</v>
      </c>
      <c r="C97" s="27"/>
      <c r="D97" s="18"/>
      <c r="E97" s="24"/>
      <c r="F97" s="19">
        <f>SUBTOTAL(9,F95:F96)</f>
        <v>37</v>
      </c>
    </row>
    <row r="98" spans="1:6" ht="30" outlineLevel="2" x14ac:dyDescent="0.25">
      <c r="A98" s="18" t="s">
        <v>171</v>
      </c>
      <c r="B98" s="18" t="s">
        <v>177</v>
      </c>
      <c r="C98" s="27" t="s">
        <v>178</v>
      </c>
      <c r="D98" s="18" t="s">
        <v>179</v>
      </c>
      <c r="E98" s="24" t="s">
        <v>175</v>
      </c>
      <c r="F98" s="19">
        <v>13.5</v>
      </c>
    </row>
    <row r="99" spans="1:6" ht="30" outlineLevel="2" x14ac:dyDescent="0.25">
      <c r="A99" s="18" t="s">
        <v>171</v>
      </c>
      <c r="B99" s="18" t="s">
        <v>177</v>
      </c>
      <c r="C99" s="27" t="s">
        <v>178</v>
      </c>
      <c r="D99" s="18" t="s">
        <v>180</v>
      </c>
      <c r="E99" s="24" t="s">
        <v>175</v>
      </c>
      <c r="F99" s="19">
        <v>13.5</v>
      </c>
    </row>
    <row r="100" spans="1:6" outlineLevel="1" x14ac:dyDescent="0.25">
      <c r="A100" s="18"/>
      <c r="B100" s="17" t="s">
        <v>440</v>
      </c>
      <c r="C100" s="27"/>
      <c r="D100" s="18"/>
      <c r="E100" s="24"/>
      <c r="F100" s="19">
        <f>SUBTOTAL(9,F98:F99)</f>
        <v>27</v>
      </c>
    </row>
    <row r="101" spans="1:6" ht="30" outlineLevel="2" x14ac:dyDescent="0.25">
      <c r="A101" s="18" t="s">
        <v>181</v>
      </c>
      <c r="B101" s="18" t="s">
        <v>182</v>
      </c>
      <c r="C101" s="27" t="s">
        <v>183</v>
      </c>
      <c r="D101" s="18" t="s">
        <v>184</v>
      </c>
      <c r="E101" s="24" t="s">
        <v>185</v>
      </c>
      <c r="F101" s="19">
        <v>301</v>
      </c>
    </row>
    <row r="102" spans="1:6" ht="30" outlineLevel="2" x14ac:dyDescent="0.25">
      <c r="A102" s="18" t="s">
        <v>181</v>
      </c>
      <c r="B102" s="18" t="s">
        <v>182</v>
      </c>
      <c r="C102" s="27" t="s">
        <v>183</v>
      </c>
      <c r="D102" s="18" t="s">
        <v>186</v>
      </c>
      <c r="E102" s="24" t="s">
        <v>187</v>
      </c>
      <c r="F102" s="19">
        <v>115</v>
      </c>
    </row>
    <row r="103" spans="1:6" outlineLevel="1" x14ac:dyDescent="0.25">
      <c r="A103" s="18"/>
      <c r="B103" s="17" t="s">
        <v>441</v>
      </c>
      <c r="C103" s="27"/>
      <c r="D103" s="18"/>
      <c r="E103" s="24"/>
      <c r="F103" s="19">
        <f>SUBTOTAL(9,F101:F102)</f>
        <v>416</v>
      </c>
    </row>
    <row r="104" spans="1:6" ht="30" outlineLevel="2" x14ac:dyDescent="0.25">
      <c r="A104" s="18" t="s">
        <v>181</v>
      </c>
      <c r="B104" s="18" t="s">
        <v>82</v>
      </c>
      <c r="C104" s="27" t="s">
        <v>83</v>
      </c>
      <c r="D104" s="18" t="s">
        <v>188</v>
      </c>
      <c r="E104" s="24" t="s">
        <v>189</v>
      </c>
      <c r="F104" s="19">
        <v>33</v>
      </c>
    </row>
    <row r="105" spans="1:6" ht="30" outlineLevel="2" x14ac:dyDescent="0.25">
      <c r="A105" s="18" t="s">
        <v>181</v>
      </c>
      <c r="B105" s="18" t="s">
        <v>82</v>
      </c>
      <c r="C105" s="27" t="s">
        <v>83</v>
      </c>
      <c r="D105" s="18" t="s">
        <v>190</v>
      </c>
      <c r="E105" s="24" t="s">
        <v>191</v>
      </c>
      <c r="F105" s="19">
        <v>36</v>
      </c>
    </row>
    <row r="106" spans="1:6" ht="30" outlineLevel="2" x14ac:dyDescent="0.25">
      <c r="A106" s="18" t="s">
        <v>181</v>
      </c>
      <c r="B106" s="18" t="s">
        <v>82</v>
      </c>
      <c r="C106" s="27" t="s">
        <v>83</v>
      </c>
      <c r="D106" s="18" t="s">
        <v>192</v>
      </c>
      <c r="E106" s="24" t="s">
        <v>193</v>
      </c>
      <c r="F106" s="19">
        <v>33</v>
      </c>
    </row>
    <row r="107" spans="1:6" outlineLevel="1" x14ac:dyDescent="0.25">
      <c r="A107" s="18"/>
      <c r="B107" s="17" t="s">
        <v>419</v>
      </c>
      <c r="C107" s="27"/>
      <c r="D107" s="18"/>
      <c r="E107" s="24"/>
      <c r="F107" s="19">
        <f>SUBTOTAL(9,F104:F106)</f>
        <v>102</v>
      </c>
    </row>
    <row r="108" spans="1:6" outlineLevel="2" x14ac:dyDescent="0.25">
      <c r="A108" s="18" t="s">
        <v>181</v>
      </c>
      <c r="B108" s="18" t="s">
        <v>194</v>
      </c>
      <c r="C108" s="27" t="s">
        <v>195</v>
      </c>
      <c r="D108" s="18" t="s">
        <v>196</v>
      </c>
      <c r="E108" s="24" t="s">
        <v>197</v>
      </c>
      <c r="F108" s="19">
        <v>900</v>
      </c>
    </row>
    <row r="109" spans="1:6" outlineLevel="1" x14ac:dyDescent="0.25">
      <c r="A109" s="18"/>
      <c r="B109" s="17" t="s">
        <v>442</v>
      </c>
      <c r="C109" s="27"/>
      <c r="D109" s="18"/>
      <c r="E109" s="24"/>
      <c r="F109" s="19">
        <f>SUBTOTAL(9,F108:F108)</f>
        <v>900</v>
      </c>
    </row>
    <row r="110" spans="1:6" outlineLevel="2" x14ac:dyDescent="0.25">
      <c r="A110" s="18" t="s">
        <v>181</v>
      </c>
      <c r="B110" s="18" t="s">
        <v>144</v>
      </c>
      <c r="C110" s="27" t="s">
        <v>145</v>
      </c>
      <c r="D110" s="18" t="s">
        <v>198</v>
      </c>
      <c r="E110" s="24" t="s">
        <v>147</v>
      </c>
      <c r="F110" s="19">
        <v>149</v>
      </c>
    </row>
    <row r="111" spans="1:6" outlineLevel="1" x14ac:dyDescent="0.25">
      <c r="A111" s="18"/>
      <c r="B111" s="17" t="s">
        <v>433</v>
      </c>
      <c r="C111" s="27"/>
      <c r="D111" s="18"/>
      <c r="E111" s="24"/>
      <c r="F111" s="19">
        <f>SUBTOTAL(9,F110:F110)</f>
        <v>149</v>
      </c>
    </row>
    <row r="112" spans="1:6" ht="30" outlineLevel="2" x14ac:dyDescent="0.25">
      <c r="A112" s="18" t="s">
        <v>181</v>
      </c>
      <c r="B112" s="18" t="s">
        <v>199</v>
      </c>
      <c r="C112" s="27" t="s">
        <v>200</v>
      </c>
      <c r="D112" s="18" t="s">
        <v>201</v>
      </c>
      <c r="E112" s="24" t="s">
        <v>202</v>
      </c>
      <c r="F112" s="19">
        <v>91.16</v>
      </c>
    </row>
    <row r="113" spans="1:6" ht="30" outlineLevel="2" x14ac:dyDescent="0.25">
      <c r="A113" s="18" t="s">
        <v>181</v>
      </c>
      <c r="B113" s="18" t="s">
        <v>199</v>
      </c>
      <c r="C113" s="27" t="s">
        <v>200</v>
      </c>
      <c r="D113" s="18" t="s">
        <v>203</v>
      </c>
      <c r="E113" s="24" t="s">
        <v>204</v>
      </c>
      <c r="F113" s="19">
        <v>2729.76</v>
      </c>
    </row>
    <row r="114" spans="1:6" outlineLevel="1" x14ac:dyDescent="0.25">
      <c r="A114" s="18"/>
      <c r="B114" s="17" t="s">
        <v>443</v>
      </c>
      <c r="C114" s="27"/>
      <c r="D114" s="18"/>
      <c r="E114" s="24"/>
      <c r="F114" s="19">
        <f>SUBTOTAL(9,F112:F113)</f>
        <v>2820.92</v>
      </c>
    </row>
    <row r="115" spans="1:6" ht="30" outlineLevel="2" x14ac:dyDescent="0.25">
      <c r="A115" s="18" t="s">
        <v>181</v>
      </c>
      <c r="B115" s="18" t="s">
        <v>205</v>
      </c>
      <c r="C115" s="27" t="s">
        <v>206</v>
      </c>
      <c r="D115" s="18" t="s">
        <v>207</v>
      </c>
      <c r="E115" s="24" t="s">
        <v>208</v>
      </c>
      <c r="F115" s="19">
        <v>50</v>
      </c>
    </row>
    <row r="116" spans="1:6" outlineLevel="1" x14ac:dyDescent="0.25">
      <c r="A116" s="18"/>
      <c r="B116" s="17" t="s">
        <v>444</v>
      </c>
      <c r="C116" s="27"/>
      <c r="D116" s="18"/>
      <c r="E116" s="24"/>
      <c r="F116" s="19">
        <f>SUBTOTAL(9,F115:F115)</f>
        <v>50</v>
      </c>
    </row>
    <row r="117" spans="1:6" ht="30" outlineLevel="2" x14ac:dyDescent="0.25">
      <c r="A117" s="18" t="s">
        <v>181</v>
      </c>
      <c r="B117" s="18" t="s">
        <v>209</v>
      </c>
      <c r="C117" s="27" t="s">
        <v>210</v>
      </c>
      <c r="D117" s="18" t="s">
        <v>211</v>
      </c>
      <c r="E117" s="24" t="s">
        <v>212</v>
      </c>
      <c r="F117" s="19">
        <v>56</v>
      </c>
    </row>
    <row r="118" spans="1:6" outlineLevel="1" x14ac:dyDescent="0.25">
      <c r="A118" s="18"/>
      <c r="B118" s="17" t="s">
        <v>445</v>
      </c>
      <c r="C118" s="27"/>
      <c r="D118" s="18"/>
      <c r="E118" s="24"/>
      <c r="F118" s="19">
        <f>SUBTOTAL(9,F117:F117)</f>
        <v>56</v>
      </c>
    </row>
    <row r="119" spans="1:6" ht="30" outlineLevel="2" x14ac:dyDescent="0.25">
      <c r="A119" s="18" t="s">
        <v>181</v>
      </c>
      <c r="B119" s="18" t="s">
        <v>213</v>
      </c>
      <c r="C119" s="27" t="s">
        <v>214</v>
      </c>
      <c r="D119" s="18" t="s">
        <v>215</v>
      </c>
      <c r="E119" s="24" t="s">
        <v>216</v>
      </c>
      <c r="F119" s="19">
        <v>816</v>
      </c>
    </row>
    <row r="120" spans="1:6" ht="30" outlineLevel="2" x14ac:dyDescent="0.25">
      <c r="A120" s="18" t="s">
        <v>181</v>
      </c>
      <c r="B120" s="18" t="s">
        <v>213</v>
      </c>
      <c r="C120" s="27" t="s">
        <v>214</v>
      </c>
      <c r="D120" s="18" t="s">
        <v>217</v>
      </c>
      <c r="E120" s="24" t="s">
        <v>185</v>
      </c>
      <c r="F120" s="19">
        <v>1360</v>
      </c>
    </row>
    <row r="121" spans="1:6" outlineLevel="1" x14ac:dyDescent="0.25">
      <c r="A121" s="18"/>
      <c r="B121" s="17" t="s">
        <v>446</v>
      </c>
      <c r="C121" s="27"/>
      <c r="D121" s="18"/>
      <c r="E121" s="24"/>
      <c r="F121" s="19">
        <f>SUBTOTAL(9,F119:F120)</f>
        <v>2176</v>
      </c>
    </row>
    <row r="122" spans="1:6" ht="45" outlineLevel="2" x14ac:dyDescent="0.25">
      <c r="A122" s="18" t="s">
        <v>218</v>
      </c>
      <c r="B122" s="18" t="s">
        <v>219</v>
      </c>
      <c r="C122" s="27" t="s">
        <v>220</v>
      </c>
      <c r="D122" s="18" t="s">
        <v>221</v>
      </c>
      <c r="E122" s="24" t="s">
        <v>222</v>
      </c>
      <c r="F122" s="19">
        <v>4539.76</v>
      </c>
    </row>
    <row r="123" spans="1:6" outlineLevel="1" x14ac:dyDescent="0.25">
      <c r="A123" s="18"/>
      <c r="B123" s="17" t="s">
        <v>447</v>
      </c>
      <c r="C123" s="27"/>
      <c r="D123" s="18"/>
      <c r="E123" s="24"/>
      <c r="F123" s="19">
        <f>SUBTOTAL(9,F122:F122)</f>
        <v>4539.76</v>
      </c>
    </row>
    <row r="124" spans="1:6" ht="30" outlineLevel="2" x14ac:dyDescent="0.25">
      <c r="A124" s="18" t="s">
        <v>218</v>
      </c>
      <c r="B124" s="18" t="s">
        <v>21</v>
      </c>
      <c r="C124" s="27" t="s">
        <v>22</v>
      </c>
      <c r="D124" s="18" t="s">
        <v>223</v>
      </c>
      <c r="E124" s="24" t="s">
        <v>224</v>
      </c>
      <c r="F124" s="19">
        <v>174</v>
      </c>
    </row>
    <row r="125" spans="1:6" outlineLevel="1" x14ac:dyDescent="0.25">
      <c r="A125" s="18"/>
      <c r="B125" s="17" t="s">
        <v>404</v>
      </c>
      <c r="C125" s="27"/>
      <c r="D125" s="18"/>
      <c r="E125" s="24"/>
      <c r="F125" s="19">
        <f>SUBTOTAL(9,F124:F124)</f>
        <v>174</v>
      </c>
    </row>
    <row r="126" spans="1:6" ht="45" outlineLevel="2" x14ac:dyDescent="0.25">
      <c r="A126" s="18" t="s">
        <v>218</v>
      </c>
      <c r="B126" s="18" t="s">
        <v>225</v>
      </c>
      <c r="C126" s="27" t="s">
        <v>226</v>
      </c>
      <c r="D126" s="18" t="s">
        <v>227</v>
      </c>
      <c r="E126" s="24" t="s">
        <v>228</v>
      </c>
      <c r="F126" s="19">
        <v>1526.89</v>
      </c>
    </row>
    <row r="127" spans="1:6" outlineLevel="1" x14ac:dyDescent="0.25">
      <c r="A127" s="18"/>
      <c r="B127" s="17" t="s">
        <v>448</v>
      </c>
      <c r="C127" s="27"/>
      <c r="D127" s="18"/>
      <c r="E127" s="24"/>
      <c r="F127" s="19">
        <f>SUBTOTAL(9,F126:F126)</f>
        <v>1526.89</v>
      </c>
    </row>
    <row r="128" spans="1:6" outlineLevel="2" x14ac:dyDescent="0.25">
      <c r="A128" s="18" t="s">
        <v>218</v>
      </c>
      <c r="B128" s="18" t="s">
        <v>96</v>
      </c>
      <c r="C128" s="27" t="s">
        <v>97</v>
      </c>
      <c r="D128" s="18" t="s">
        <v>229</v>
      </c>
      <c r="E128" s="24" t="s">
        <v>45</v>
      </c>
      <c r="F128" s="19">
        <v>10</v>
      </c>
    </row>
    <row r="129" spans="1:6" outlineLevel="1" x14ac:dyDescent="0.25">
      <c r="A129" s="18"/>
      <c r="B129" s="17" t="s">
        <v>422</v>
      </c>
      <c r="C129" s="27"/>
      <c r="D129" s="18"/>
      <c r="E129" s="24"/>
      <c r="F129" s="19">
        <f>SUBTOTAL(9,F128:F128)</f>
        <v>10</v>
      </c>
    </row>
    <row r="130" spans="1:6" ht="45" outlineLevel="2" x14ac:dyDescent="0.25">
      <c r="A130" s="18" t="s">
        <v>218</v>
      </c>
      <c r="B130" s="18" t="s">
        <v>230</v>
      </c>
      <c r="C130" s="27" t="s">
        <v>231</v>
      </c>
      <c r="D130" s="18" t="s">
        <v>232</v>
      </c>
      <c r="E130" s="24" t="s">
        <v>233</v>
      </c>
      <c r="F130" s="19">
        <v>300</v>
      </c>
    </row>
    <row r="131" spans="1:6" outlineLevel="1" x14ac:dyDescent="0.25">
      <c r="A131" s="18"/>
      <c r="B131" s="17" t="s">
        <v>449</v>
      </c>
      <c r="C131" s="27"/>
      <c r="D131" s="18"/>
      <c r="E131" s="24"/>
      <c r="F131" s="19">
        <f>SUBTOTAL(9,F130:F130)</f>
        <v>300</v>
      </c>
    </row>
    <row r="132" spans="1:6" ht="30" outlineLevel="2" x14ac:dyDescent="0.25">
      <c r="A132" s="18" t="s">
        <v>218</v>
      </c>
      <c r="B132" s="18" t="s">
        <v>167</v>
      </c>
      <c r="C132" s="27" t="s">
        <v>168</v>
      </c>
      <c r="D132" s="18" t="s">
        <v>234</v>
      </c>
      <c r="E132" s="24" t="s">
        <v>235</v>
      </c>
      <c r="F132" s="19">
        <v>1245.0999999999999</v>
      </c>
    </row>
    <row r="133" spans="1:6" ht="30" outlineLevel="2" x14ac:dyDescent="0.25">
      <c r="A133" s="18" t="s">
        <v>218</v>
      </c>
      <c r="B133" s="18" t="s">
        <v>167</v>
      </c>
      <c r="C133" s="27" t="s">
        <v>168</v>
      </c>
      <c r="D133" s="18" t="s">
        <v>236</v>
      </c>
      <c r="E133" s="24" t="s">
        <v>237</v>
      </c>
      <c r="F133" s="19">
        <v>295.32</v>
      </c>
    </row>
    <row r="134" spans="1:6" ht="30" outlineLevel="2" x14ac:dyDescent="0.25">
      <c r="A134" s="18" t="s">
        <v>218</v>
      </c>
      <c r="B134" s="18" t="s">
        <v>167</v>
      </c>
      <c r="C134" s="27" t="s">
        <v>168</v>
      </c>
      <c r="D134" s="18" t="s">
        <v>238</v>
      </c>
      <c r="E134" s="24" t="s">
        <v>239</v>
      </c>
      <c r="F134" s="19">
        <v>295.32</v>
      </c>
    </row>
    <row r="135" spans="1:6" outlineLevel="1" x14ac:dyDescent="0.25">
      <c r="A135" s="18"/>
      <c r="B135" s="17" t="s">
        <v>438</v>
      </c>
      <c r="C135" s="27"/>
      <c r="D135" s="18"/>
      <c r="E135" s="24"/>
      <c r="F135" s="19">
        <f>SUBTOTAL(9,F132:F134)</f>
        <v>1835.7399999999998</v>
      </c>
    </row>
    <row r="136" spans="1:6" outlineLevel="2" x14ac:dyDescent="0.25">
      <c r="A136" s="18" t="s">
        <v>240</v>
      </c>
      <c r="B136" s="18" t="s">
        <v>241</v>
      </c>
      <c r="C136" s="27" t="s">
        <v>242</v>
      </c>
      <c r="D136" s="18" t="s">
        <v>243</v>
      </c>
      <c r="E136" s="24" t="s">
        <v>244</v>
      </c>
      <c r="F136" s="19">
        <v>82</v>
      </c>
    </row>
    <row r="137" spans="1:6" outlineLevel="1" x14ac:dyDescent="0.25">
      <c r="A137" s="18"/>
      <c r="B137" s="17" t="s">
        <v>450</v>
      </c>
      <c r="C137" s="27"/>
      <c r="D137" s="18"/>
      <c r="E137" s="24"/>
      <c r="F137" s="19">
        <f>SUBTOTAL(9,F136:F136)</f>
        <v>82</v>
      </c>
    </row>
    <row r="138" spans="1:6" outlineLevel="2" x14ac:dyDescent="0.25">
      <c r="A138" s="18" t="s">
        <v>240</v>
      </c>
      <c r="B138" s="18" t="s">
        <v>67</v>
      </c>
      <c r="C138" s="27" t="s">
        <v>68</v>
      </c>
      <c r="D138" s="18" t="s">
        <v>245</v>
      </c>
      <c r="E138" s="24" t="s">
        <v>45</v>
      </c>
      <c r="F138" s="19">
        <v>7</v>
      </c>
    </row>
    <row r="139" spans="1:6" outlineLevel="1" x14ac:dyDescent="0.25">
      <c r="A139" s="18"/>
      <c r="B139" s="17" t="s">
        <v>415</v>
      </c>
      <c r="C139" s="27"/>
      <c r="D139" s="18"/>
      <c r="E139" s="24"/>
      <c r="F139" s="19">
        <f>SUBTOTAL(9,F138:F138)</f>
        <v>7</v>
      </c>
    </row>
    <row r="140" spans="1:6" outlineLevel="2" x14ac:dyDescent="0.25">
      <c r="A140" s="18" t="s">
        <v>240</v>
      </c>
      <c r="B140" s="18" t="s">
        <v>17</v>
      </c>
      <c r="C140" s="27" t="s">
        <v>18</v>
      </c>
      <c r="D140" s="18" t="s">
        <v>246</v>
      </c>
      <c r="E140" s="24" t="s">
        <v>247</v>
      </c>
      <c r="F140" s="19">
        <v>301.60000000000002</v>
      </c>
    </row>
    <row r="141" spans="1:6" outlineLevel="1" x14ac:dyDescent="0.25">
      <c r="A141" s="18"/>
      <c r="B141" s="17" t="s">
        <v>403</v>
      </c>
      <c r="C141" s="27"/>
      <c r="D141" s="18"/>
      <c r="E141" s="24"/>
      <c r="F141" s="19">
        <f>SUBTOTAL(9,F140:F140)</f>
        <v>301.60000000000002</v>
      </c>
    </row>
    <row r="142" spans="1:6" outlineLevel="2" x14ac:dyDescent="0.25">
      <c r="A142" s="18" t="s">
        <v>240</v>
      </c>
      <c r="B142" s="18" t="s">
        <v>248</v>
      </c>
      <c r="C142" s="27" t="s">
        <v>249</v>
      </c>
      <c r="D142" s="18" t="s">
        <v>250</v>
      </c>
      <c r="E142" s="24" t="s">
        <v>251</v>
      </c>
      <c r="F142" s="19">
        <v>6761.7</v>
      </c>
    </row>
    <row r="143" spans="1:6" outlineLevel="1" x14ac:dyDescent="0.25">
      <c r="A143" s="18"/>
      <c r="B143" s="17" t="s">
        <v>451</v>
      </c>
      <c r="C143" s="27"/>
      <c r="D143" s="18"/>
      <c r="E143" s="24"/>
      <c r="F143" s="19">
        <f>SUBTOTAL(9,F142:F142)</f>
        <v>6761.7</v>
      </c>
    </row>
    <row r="144" spans="1:6" outlineLevel="2" x14ac:dyDescent="0.25">
      <c r="A144" s="18" t="s">
        <v>240</v>
      </c>
      <c r="B144" s="18" t="s">
        <v>252</v>
      </c>
      <c r="C144" s="27" t="s">
        <v>253</v>
      </c>
      <c r="D144" s="18" t="s">
        <v>254</v>
      </c>
      <c r="E144" s="24" t="s">
        <v>255</v>
      </c>
      <c r="F144" s="19">
        <v>2650</v>
      </c>
    </row>
    <row r="145" spans="1:6" outlineLevel="1" x14ac:dyDescent="0.25">
      <c r="A145" s="18"/>
      <c r="B145" s="17" t="s">
        <v>452</v>
      </c>
      <c r="C145" s="27"/>
      <c r="D145" s="18"/>
      <c r="E145" s="24"/>
      <c r="F145" s="19">
        <f>SUBTOTAL(9,F144:F144)</f>
        <v>2650</v>
      </c>
    </row>
    <row r="146" spans="1:6" ht="30" outlineLevel="2" x14ac:dyDescent="0.25">
      <c r="A146" s="18" t="s">
        <v>240</v>
      </c>
      <c r="B146" s="18" t="s">
        <v>74</v>
      </c>
      <c r="C146" s="27" t="s">
        <v>75</v>
      </c>
      <c r="D146" s="18" t="s">
        <v>256</v>
      </c>
      <c r="E146" s="24" t="s">
        <v>257</v>
      </c>
      <c r="F146" s="19">
        <v>5487</v>
      </c>
    </row>
    <row r="147" spans="1:6" outlineLevel="1" x14ac:dyDescent="0.25">
      <c r="A147" s="18"/>
      <c r="B147" s="17" t="s">
        <v>417</v>
      </c>
      <c r="C147" s="27"/>
      <c r="D147" s="18"/>
      <c r="E147" s="24"/>
      <c r="F147" s="19">
        <f>SUBTOTAL(9,F146:F146)</f>
        <v>5487</v>
      </c>
    </row>
    <row r="148" spans="1:6" outlineLevel="2" x14ac:dyDescent="0.25">
      <c r="A148" s="18" t="s">
        <v>240</v>
      </c>
      <c r="B148" s="18" t="s">
        <v>258</v>
      </c>
      <c r="C148" s="27" t="s">
        <v>259</v>
      </c>
      <c r="D148" s="18" t="s">
        <v>260</v>
      </c>
      <c r="E148" s="24" t="s">
        <v>261</v>
      </c>
      <c r="F148" s="19">
        <v>2084.15</v>
      </c>
    </row>
    <row r="149" spans="1:6" outlineLevel="1" x14ac:dyDescent="0.25">
      <c r="A149" s="18"/>
      <c r="B149" s="17" t="s">
        <v>453</v>
      </c>
      <c r="C149" s="27"/>
      <c r="D149" s="18"/>
      <c r="E149" s="24"/>
      <c r="F149" s="19">
        <f>SUBTOTAL(9,F148:F148)</f>
        <v>2084.15</v>
      </c>
    </row>
    <row r="150" spans="1:6" outlineLevel="2" x14ac:dyDescent="0.25">
      <c r="A150" s="18" t="s">
        <v>240</v>
      </c>
      <c r="B150" s="18" t="s">
        <v>58</v>
      </c>
      <c r="C150" s="27" t="s">
        <v>59</v>
      </c>
      <c r="D150" s="18" t="s">
        <v>262</v>
      </c>
      <c r="E150" s="24" t="s">
        <v>263</v>
      </c>
      <c r="F150" s="19">
        <v>314.60000000000002</v>
      </c>
    </row>
    <row r="151" spans="1:6" outlineLevel="1" x14ac:dyDescent="0.25">
      <c r="A151" s="18"/>
      <c r="B151" s="17" t="s">
        <v>413</v>
      </c>
      <c r="C151" s="27"/>
      <c r="D151" s="18"/>
      <c r="E151" s="24"/>
      <c r="F151" s="19">
        <f>SUBTOTAL(9,F150:F150)</f>
        <v>314.60000000000002</v>
      </c>
    </row>
    <row r="152" spans="1:6" outlineLevel="2" x14ac:dyDescent="0.25">
      <c r="A152" s="18" t="s">
        <v>264</v>
      </c>
      <c r="B152" s="18" t="s">
        <v>13</v>
      </c>
      <c r="C152" s="27" t="s">
        <v>14</v>
      </c>
      <c r="D152" s="18" t="s">
        <v>265</v>
      </c>
      <c r="E152" s="24" t="s">
        <v>266</v>
      </c>
      <c r="F152" s="19">
        <v>52</v>
      </c>
    </row>
    <row r="153" spans="1:6" outlineLevel="1" x14ac:dyDescent="0.25">
      <c r="A153" s="18"/>
      <c r="B153" s="17" t="s">
        <v>402</v>
      </c>
      <c r="C153" s="27"/>
      <c r="D153" s="18"/>
      <c r="E153" s="24"/>
      <c r="F153" s="19">
        <f>SUBTOTAL(9,F152:F152)</f>
        <v>52</v>
      </c>
    </row>
    <row r="154" spans="1:6" outlineLevel="2" x14ac:dyDescent="0.25">
      <c r="A154" s="18" t="s">
        <v>264</v>
      </c>
      <c r="B154" s="18" t="s">
        <v>258</v>
      </c>
      <c r="C154" s="27" t="s">
        <v>259</v>
      </c>
      <c r="D154" s="18" t="s">
        <v>267</v>
      </c>
      <c r="E154" s="24" t="s">
        <v>268</v>
      </c>
      <c r="F154" s="19">
        <v>1757.15</v>
      </c>
    </row>
    <row r="155" spans="1:6" outlineLevel="1" x14ac:dyDescent="0.25">
      <c r="A155" s="18"/>
      <c r="B155" s="17" t="s">
        <v>453</v>
      </c>
      <c r="C155" s="27"/>
      <c r="D155" s="18"/>
      <c r="E155" s="24"/>
      <c r="F155" s="19">
        <f>SUBTOTAL(9,F154:F154)</f>
        <v>1757.15</v>
      </c>
    </row>
    <row r="156" spans="1:6" outlineLevel="2" x14ac:dyDescent="0.25">
      <c r="A156" s="18" t="s">
        <v>264</v>
      </c>
      <c r="B156" s="18" t="s">
        <v>42</v>
      </c>
      <c r="C156" s="27" t="s">
        <v>43</v>
      </c>
      <c r="D156" s="18" t="s">
        <v>269</v>
      </c>
      <c r="E156" s="24" t="s">
        <v>45</v>
      </c>
      <c r="F156" s="19">
        <v>6</v>
      </c>
    </row>
    <row r="157" spans="1:6" outlineLevel="1" x14ac:dyDescent="0.25">
      <c r="A157" s="18"/>
      <c r="B157" s="17" t="s">
        <v>409</v>
      </c>
      <c r="C157" s="27"/>
      <c r="D157" s="18"/>
      <c r="E157" s="24"/>
      <c r="F157" s="19">
        <f>SUBTOTAL(9,F156:F156)</f>
        <v>6</v>
      </c>
    </row>
    <row r="158" spans="1:6" outlineLevel="2" x14ac:dyDescent="0.25">
      <c r="A158" s="18" t="s">
        <v>264</v>
      </c>
      <c r="B158" s="18" t="s">
        <v>270</v>
      </c>
      <c r="C158" s="27" t="s">
        <v>271</v>
      </c>
      <c r="D158" s="18" t="s">
        <v>272</v>
      </c>
      <c r="E158" s="24" t="s">
        <v>273</v>
      </c>
      <c r="F158" s="19">
        <v>122.8</v>
      </c>
    </row>
    <row r="159" spans="1:6" outlineLevel="2" x14ac:dyDescent="0.25">
      <c r="A159" s="18" t="s">
        <v>264</v>
      </c>
      <c r="B159" s="18" t="s">
        <v>270</v>
      </c>
      <c r="C159" s="27" t="s">
        <v>271</v>
      </c>
      <c r="D159" s="18" t="s">
        <v>274</v>
      </c>
      <c r="E159" s="24" t="s">
        <v>275</v>
      </c>
      <c r="F159" s="19">
        <v>1183.8</v>
      </c>
    </row>
    <row r="160" spans="1:6" outlineLevel="2" x14ac:dyDescent="0.25">
      <c r="A160" s="18" t="s">
        <v>264</v>
      </c>
      <c r="B160" s="18" t="s">
        <v>270</v>
      </c>
      <c r="C160" s="27" t="s">
        <v>271</v>
      </c>
      <c r="D160" s="18" t="s">
        <v>276</v>
      </c>
      <c r="E160" s="24" t="s">
        <v>277</v>
      </c>
      <c r="F160" s="19">
        <v>294.8</v>
      </c>
    </row>
    <row r="161" spans="1:6" outlineLevel="1" x14ac:dyDescent="0.25">
      <c r="A161" s="18"/>
      <c r="B161" s="17" t="s">
        <v>454</v>
      </c>
      <c r="C161" s="27"/>
      <c r="D161" s="18"/>
      <c r="E161" s="24"/>
      <c r="F161" s="19">
        <f>SUBTOTAL(9,F158:F160)</f>
        <v>1601.3999999999999</v>
      </c>
    </row>
    <row r="162" spans="1:6" outlineLevel="2" x14ac:dyDescent="0.25">
      <c r="A162" s="18" t="s">
        <v>264</v>
      </c>
      <c r="B162" s="18" t="s">
        <v>141</v>
      </c>
      <c r="C162" s="27" t="s">
        <v>142</v>
      </c>
      <c r="D162" s="18" t="s">
        <v>278</v>
      </c>
      <c r="E162" s="24" t="s">
        <v>45</v>
      </c>
      <c r="F162" s="19">
        <v>10</v>
      </c>
    </row>
    <row r="163" spans="1:6" outlineLevel="1" x14ac:dyDescent="0.25">
      <c r="A163" s="18"/>
      <c r="B163" s="17" t="s">
        <v>432</v>
      </c>
      <c r="C163" s="27"/>
      <c r="D163" s="18"/>
      <c r="E163" s="24"/>
      <c r="F163" s="19">
        <f>SUBTOTAL(9,F162:F162)</f>
        <v>10</v>
      </c>
    </row>
    <row r="164" spans="1:6" outlineLevel="2" x14ac:dyDescent="0.25">
      <c r="A164" s="18" t="s">
        <v>264</v>
      </c>
      <c r="B164" s="18" t="s">
        <v>279</v>
      </c>
      <c r="C164" s="27" t="s">
        <v>280</v>
      </c>
      <c r="D164" s="18" t="s">
        <v>281</v>
      </c>
      <c r="E164" s="24" t="s">
        <v>282</v>
      </c>
      <c r="F164" s="19">
        <v>294.39999999999998</v>
      </c>
    </row>
    <row r="165" spans="1:6" outlineLevel="1" x14ac:dyDescent="0.25">
      <c r="A165" s="18"/>
      <c r="B165" s="17" t="s">
        <v>455</v>
      </c>
      <c r="C165" s="27"/>
      <c r="D165" s="18"/>
      <c r="E165" s="24"/>
      <c r="F165" s="19">
        <f>SUBTOTAL(9,F164:F164)</f>
        <v>294.39999999999998</v>
      </c>
    </row>
    <row r="166" spans="1:6" outlineLevel="2" x14ac:dyDescent="0.25">
      <c r="A166" s="18" t="s">
        <v>264</v>
      </c>
      <c r="B166" s="18" t="s">
        <v>283</v>
      </c>
      <c r="C166" s="27" t="s">
        <v>284</v>
      </c>
      <c r="D166" s="18" t="s">
        <v>285</v>
      </c>
      <c r="E166" s="24" t="s">
        <v>286</v>
      </c>
      <c r="F166" s="19">
        <v>40</v>
      </c>
    </row>
    <row r="167" spans="1:6" outlineLevel="1" x14ac:dyDescent="0.25">
      <c r="A167" s="18"/>
      <c r="B167" s="17" t="s">
        <v>456</v>
      </c>
      <c r="C167" s="27"/>
      <c r="D167" s="18"/>
      <c r="E167" s="24"/>
      <c r="F167" s="19">
        <f>SUBTOTAL(9,F166:F166)</f>
        <v>40</v>
      </c>
    </row>
    <row r="168" spans="1:6" ht="30" outlineLevel="2" x14ac:dyDescent="0.25">
      <c r="A168" s="18" t="s">
        <v>264</v>
      </c>
      <c r="B168" s="18" t="s">
        <v>287</v>
      </c>
      <c r="C168" s="27" t="s">
        <v>288</v>
      </c>
      <c r="D168" s="18" t="s">
        <v>289</v>
      </c>
      <c r="E168" s="24" t="s">
        <v>290</v>
      </c>
      <c r="F168" s="19">
        <v>30</v>
      </c>
    </row>
    <row r="169" spans="1:6" outlineLevel="1" x14ac:dyDescent="0.25">
      <c r="A169" s="18"/>
      <c r="B169" s="17" t="s">
        <v>457</v>
      </c>
      <c r="C169" s="27"/>
      <c r="D169" s="18"/>
      <c r="E169" s="24"/>
      <c r="F169" s="19">
        <f>SUBTOTAL(9,F168:F168)</f>
        <v>30</v>
      </c>
    </row>
    <row r="170" spans="1:6" outlineLevel="2" x14ac:dyDescent="0.25">
      <c r="A170" s="18" t="s">
        <v>264</v>
      </c>
      <c r="B170" s="18" t="s">
        <v>291</v>
      </c>
      <c r="C170" s="27" t="s">
        <v>292</v>
      </c>
      <c r="D170" s="18" t="s">
        <v>293</v>
      </c>
      <c r="E170" s="24" t="s">
        <v>294</v>
      </c>
      <c r="F170" s="19">
        <v>2500</v>
      </c>
    </row>
    <row r="171" spans="1:6" outlineLevel="1" x14ac:dyDescent="0.25">
      <c r="A171" s="18"/>
      <c r="B171" s="17" t="s">
        <v>458</v>
      </c>
      <c r="C171" s="27"/>
      <c r="D171" s="18"/>
      <c r="E171" s="24"/>
      <c r="F171" s="19">
        <f>SUBTOTAL(9,F170:F170)</f>
        <v>2500</v>
      </c>
    </row>
    <row r="172" spans="1:6" outlineLevel="2" x14ac:dyDescent="0.25">
      <c r="A172" s="18" t="s">
        <v>264</v>
      </c>
      <c r="B172" s="18" t="s">
        <v>33</v>
      </c>
      <c r="C172" s="27" t="s">
        <v>34</v>
      </c>
      <c r="D172" s="18" t="s">
        <v>295</v>
      </c>
      <c r="E172" s="24" t="s">
        <v>296</v>
      </c>
      <c r="F172" s="19">
        <v>201.8</v>
      </c>
    </row>
    <row r="173" spans="1:6" outlineLevel="2" x14ac:dyDescent="0.25">
      <c r="A173" s="18" t="s">
        <v>264</v>
      </c>
      <c r="B173" s="18" t="s">
        <v>33</v>
      </c>
      <c r="C173" s="27" t="s">
        <v>34</v>
      </c>
      <c r="D173" s="18" t="s">
        <v>297</v>
      </c>
      <c r="E173" s="24" t="s">
        <v>298</v>
      </c>
      <c r="F173" s="19">
        <v>923.5</v>
      </c>
    </row>
    <row r="174" spans="1:6" outlineLevel="1" x14ac:dyDescent="0.25">
      <c r="A174" s="18"/>
      <c r="B174" s="17" t="s">
        <v>407</v>
      </c>
      <c r="C174" s="27"/>
      <c r="D174" s="18"/>
      <c r="E174" s="24"/>
      <c r="F174" s="19">
        <f>SUBTOTAL(9,F172:F173)</f>
        <v>1125.3</v>
      </c>
    </row>
    <row r="175" spans="1:6" outlineLevel="2" x14ac:dyDescent="0.25">
      <c r="A175" s="18" t="s">
        <v>264</v>
      </c>
      <c r="B175" s="18" t="s">
        <v>58</v>
      </c>
      <c r="C175" s="27" t="s">
        <v>59</v>
      </c>
      <c r="D175" s="18" t="s">
        <v>299</v>
      </c>
      <c r="E175" s="24" t="s">
        <v>300</v>
      </c>
      <c r="F175" s="19">
        <v>885.8</v>
      </c>
    </row>
    <row r="176" spans="1:6" outlineLevel="1" x14ac:dyDescent="0.25">
      <c r="A176" s="18"/>
      <c r="B176" s="17" t="s">
        <v>413</v>
      </c>
      <c r="C176" s="27"/>
      <c r="D176" s="18"/>
      <c r="E176" s="24"/>
      <c r="F176" s="19">
        <f>SUBTOTAL(9,F175:F175)</f>
        <v>885.8</v>
      </c>
    </row>
    <row r="177" spans="1:6" outlineLevel="2" x14ac:dyDescent="0.25">
      <c r="A177" s="18" t="s">
        <v>264</v>
      </c>
      <c r="B177" s="18" t="s">
        <v>301</v>
      </c>
      <c r="C177" s="27" t="s">
        <v>302</v>
      </c>
      <c r="D177" s="18" t="s">
        <v>303</v>
      </c>
      <c r="E177" s="24" t="s">
        <v>304</v>
      </c>
      <c r="F177" s="19">
        <v>900</v>
      </c>
    </row>
    <row r="178" spans="1:6" outlineLevel="1" x14ac:dyDescent="0.25">
      <c r="A178" s="18"/>
      <c r="B178" s="17" t="s">
        <v>459</v>
      </c>
      <c r="C178" s="27"/>
      <c r="D178" s="18"/>
      <c r="E178" s="24"/>
      <c r="F178" s="19">
        <f>SUBTOTAL(9,F177:F177)</f>
        <v>900</v>
      </c>
    </row>
    <row r="179" spans="1:6" outlineLevel="2" x14ac:dyDescent="0.25">
      <c r="A179" s="18" t="s">
        <v>264</v>
      </c>
      <c r="B179" s="18" t="s">
        <v>164</v>
      </c>
      <c r="C179" s="27" t="s">
        <v>165</v>
      </c>
      <c r="D179" s="18" t="s">
        <v>305</v>
      </c>
      <c r="E179" s="24" t="s">
        <v>45</v>
      </c>
      <c r="F179" s="19">
        <v>5</v>
      </c>
    </row>
    <row r="180" spans="1:6" outlineLevel="2" x14ac:dyDescent="0.25">
      <c r="A180" s="18" t="s">
        <v>264</v>
      </c>
      <c r="B180" s="18" t="s">
        <v>164</v>
      </c>
      <c r="C180" s="27" t="s">
        <v>165</v>
      </c>
      <c r="D180" s="18" t="s">
        <v>306</v>
      </c>
      <c r="E180" s="24" t="s">
        <v>45</v>
      </c>
      <c r="F180" s="19">
        <v>15</v>
      </c>
    </row>
    <row r="181" spans="1:6" outlineLevel="1" x14ac:dyDescent="0.25">
      <c r="A181" s="18"/>
      <c r="B181" s="17" t="s">
        <v>437</v>
      </c>
      <c r="C181" s="27"/>
      <c r="D181" s="18"/>
      <c r="E181" s="24"/>
      <c r="F181" s="19">
        <f>SUBTOTAL(9,F179:F180)</f>
        <v>20</v>
      </c>
    </row>
    <row r="182" spans="1:6" outlineLevel="2" x14ac:dyDescent="0.25">
      <c r="A182" s="18" t="s">
        <v>264</v>
      </c>
      <c r="B182" s="18" t="s">
        <v>307</v>
      </c>
      <c r="C182" s="27" t="s">
        <v>308</v>
      </c>
      <c r="D182" s="18" t="s">
        <v>309</v>
      </c>
      <c r="E182" s="24" t="s">
        <v>310</v>
      </c>
      <c r="F182" s="19">
        <v>943</v>
      </c>
    </row>
    <row r="183" spans="1:6" outlineLevel="1" x14ac:dyDescent="0.25">
      <c r="A183" s="18"/>
      <c r="B183" s="17" t="s">
        <v>460</v>
      </c>
      <c r="C183" s="27"/>
      <c r="D183" s="18"/>
      <c r="E183" s="24"/>
      <c r="F183" s="19">
        <f>SUBTOTAL(9,F182:F182)</f>
        <v>943</v>
      </c>
    </row>
    <row r="184" spans="1:6" ht="45" outlineLevel="2" x14ac:dyDescent="0.25">
      <c r="A184" s="18" t="s">
        <v>264</v>
      </c>
      <c r="B184" s="18" t="s">
        <v>167</v>
      </c>
      <c r="C184" s="27" t="s">
        <v>168</v>
      </c>
      <c r="D184" s="18" t="s">
        <v>311</v>
      </c>
      <c r="E184" s="24" t="s">
        <v>312</v>
      </c>
      <c r="F184" s="19">
        <v>5250</v>
      </c>
    </row>
    <row r="185" spans="1:6" outlineLevel="1" x14ac:dyDescent="0.25">
      <c r="A185" s="18"/>
      <c r="B185" s="17" t="s">
        <v>438</v>
      </c>
      <c r="C185" s="27"/>
      <c r="D185" s="18"/>
      <c r="E185" s="24"/>
      <c r="F185" s="19">
        <f>SUBTOTAL(9,F184:F184)</f>
        <v>5250</v>
      </c>
    </row>
    <row r="186" spans="1:6" ht="30" outlineLevel="2" x14ac:dyDescent="0.25">
      <c r="A186" s="18" t="s">
        <v>313</v>
      </c>
      <c r="B186" s="18" t="s">
        <v>314</v>
      </c>
      <c r="C186" s="27" t="s">
        <v>315</v>
      </c>
      <c r="D186" s="18" t="s">
        <v>316</v>
      </c>
      <c r="E186" s="24" t="s">
        <v>317</v>
      </c>
      <c r="F186" s="19">
        <v>12826.37</v>
      </c>
    </row>
    <row r="187" spans="1:6" outlineLevel="1" x14ac:dyDescent="0.25">
      <c r="A187" s="18"/>
      <c r="B187" s="17" t="s">
        <v>461</v>
      </c>
      <c r="C187" s="27"/>
      <c r="D187" s="18"/>
      <c r="E187" s="24"/>
      <c r="F187" s="19">
        <f>SUBTOTAL(9,F186:F186)</f>
        <v>12826.37</v>
      </c>
    </row>
    <row r="188" spans="1:6" ht="30" outlineLevel="2" x14ac:dyDescent="0.25">
      <c r="A188" s="18" t="s">
        <v>318</v>
      </c>
      <c r="B188" s="18" t="s">
        <v>319</v>
      </c>
      <c r="C188" s="27" t="s">
        <v>320</v>
      </c>
      <c r="D188" s="18" t="s">
        <v>321</v>
      </c>
      <c r="E188" s="24" t="s">
        <v>322</v>
      </c>
      <c r="F188" s="19">
        <v>1504.16</v>
      </c>
    </row>
    <row r="189" spans="1:6" ht="45" outlineLevel="2" x14ac:dyDescent="0.25">
      <c r="A189" s="18" t="s">
        <v>318</v>
      </c>
      <c r="B189" s="18" t="s">
        <v>319</v>
      </c>
      <c r="C189" s="27" t="s">
        <v>320</v>
      </c>
      <c r="D189" s="18" t="s">
        <v>323</v>
      </c>
      <c r="E189" s="24" t="s">
        <v>324</v>
      </c>
      <c r="F189" s="19">
        <v>1504.16</v>
      </c>
    </row>
    <row r="190" spans="1:6" ht="45" outlineLevel="2" x14ac:dyDescent="0.25">
      <c r="A190" s="18" t="s">
        <v>318</v>
      </c>
      <c r="B190" s="18" t="s">
        <v>319</v>
      </c>
      <c r="C190" s="27" t="s">
        <v>320</v>
      </c>
      <c r="D190" s="18" t="s">
        <v>325</v>
      </c>
      <c r="E190" s="24" t="s">
        <v>326</v>
      </c>
      <c r="F190" s="19">
        <v>1504.16</v>
      </c>
    </row>
    <row r="191" spans="1:6" ht="30" outlineLevel="2" x14ac:dyDescent="0.25">
      <c r="A191" s="18" t="s">
        <v>318</v>
      </c>
      <c r="B191" s="18" t="s">
        <v>319</v>
      </c>
      <c r="C191" s="27" t="s">
        <v>320</v>
      </c>
      <c r="D191" s="18" t="s">
        <v>327</v>
      </c>
      <c r="E191" s="24" t="s">
        <v>328</v>
      </c>
      <c r="F191" s="19">
        <v>1504.16</v>
      </c>
    </row>
    <row r="192" spans="1:6" ht="30" outlineLevel="2" x14ac:dyDescent="0.25">
      <c r="A192" s="18" t="s">
        <v>318</v>
      </c>
      <c r="B192" s="18" t="s">
        <v>319</v>
      </c>
      <c r="C192" s="27" t="s">
        <v>320</v>
      </c>
      <c r="D192" s="18" t="s">
        <v>329</v>
      </c>
      <c r="E192" s="24" t="s">
        <v>330</v>
      </c>
      <c r="F192" s="19">
        <v>2540.2600000000002</v>
      </c>
    </row>
    <row r="193" spans="1:6" ht="45" outlineLevel="2" x14ac:dyDescent="0.25">
      <c r="A193" s="18" t="s">
        <v>318</v>
      </c>
      <c r="B193" s="18" t="s">
        <v>319</v>
      </c>
      <c r="C193" s="27" t="s">
        <v>320</v>
      </c>
      <c r="D193" s="18" t="s">
        <v>331</v>
      </c>
      <c r="E193" s="24" t="s">
        <v>332</v>
      </c>
      <c r="F193" s="19">
        <v>2540.2600000000002</v>
      </c>
    </row>
    <row r="194" spans="1:6" ht="30" outlineLevel="2" x14ac:dyDescent="0.25">
      <c r="A194" s="18" t="s">
        <v>318</v>
      </c>
      <c r="B194" s="18" t="s">
        <v>319</v>
      </c>
      <c r="C194" s="27" t="s">
        <v>320</v>
      </c>
      <c r="D194" s="18" t="s">
        <v>333</v>
      </c>
      <c r="E194" s="24" t="s">
        <v>334</v>
      </c>
      <c r="F194" s="19">
        <v>2540.2600000000002</v>
      </c>
    </row>
    <row r="195" spans="1:6" ht="30" outlineLevel="2" x14ac:dyDescent="0.25">
      <c r="A195" s="18" t="s">
        <v>318</v>
      </c>
      <c r="B195" s="18" t="s">
        <v>319</v>
      </c>
      <c r="C195" s="27" t="s">
        <v>320</v>
      </c>
      <c r="D195" s="18" t="s">
        <v>335</v>
      </c>
      <c r="E195" s="24" t="s">
        <v>336</v>
      </c>
      <c r="F195" s="19">
        <v>2540.2600000000002</v>
      </c>
    </row>
    <row r="196" spans="1:6" outlineLevel="1" x14ac:dyDescent="0.25">
      <c r="A196" s="18"/>
      <c r="B196" s="17" t="s">
        <v>462</v>
      </c>
      <c r="C196" s="27"/>
      <c r="D196" s="18"/>
      <c r="E196" s="24"/>
      <c r="F196" s="19">
        <f>SUBTOTAL(9,F188:F195)</f>
        <v>16177.680000000002</v>
      </c>
    </row>
    <row r="197" spans="1:6" ht="30" outlineLevel="2" x14ac:dyDescent="0.25">
      <c r="A197" s="18" t="s">
        <v>318</v>
      </c>
      <c r="B197" s="18" t="s">
        <v>337</v>
      </c>
      <c r="C197" s="27" t="s">
        <v>338</v>
      </c>
      <c r="D197" s="18" t="s">
        <v>339</v>
      </c>
      <c r="E197" s="24" t="s">
        <v>340</v>
      </c>
      <c r="F197" s="19">
        <v>45</v>
      </c>
    </row>
    <row r="198" spans="1:6" outlineLevel="1" x14ac:dyDescent="0.25">
      <c r="A198" s="18"/>
      <c r="B198" s="17" t="s">
        <v>463</v>
      </c>
      <c r="C198" s="27"/>
      <c r="D198" s="18"/>
      <c r="E198" s="24"/>
      <c r="F198" s="19">
        <f>SUBTOTAL(9,F197:F197)</f>
        <v>45</v>
      </c>
    </row>
    <row r="199" spans="1:6" outlineLevel="2" x14ac:dyDescent="0.25">
      <c r="A199" s="18" t="s">
        <v>318</v>
      </c>
      <c r="B199" s="18" t="s">
        <v>82</v>
      </c>
      <c r="C199" s="27" t="s">
        <v>83</v>
      </c>
      <c r="D199" s="18" t="s">
        <v>341</v>
      </c>
      <c r="E199" s="24" t="s">
        <v>342</v>
      </c>
      <c r="F199" s="19">
        <v>47</v>
      </c>
    </row>
    <row r="200" spans="1:6" ht="30" outlineLevel="2" x14ac:dyDescent="0.25">
      <c r="A200" s="18" t="s">
        <v>318</v>
      </c>
      <c r="B200" s="18" t="s">
        <v>82</v>
      </c>
      <c r="C200" s="27" t="s">
        <v>83</v>
      </c>
      <c r="D200" s="18" t="s">
        <v>343</v>
      </c>
      <c r="E200" s="24" t="s">
        <v>191</v>
      </c>
      <c r="F200" s="19">
        <v>36</v>
      </c>
    </row>
    <row r="201" spans="1:6" outlineLevel="1" x14ac:dyDescent="0.25">
      <c r="A201" s="18"/>
      <c r="B201" s="17" t="s">
        <v>419</v>
      </c>
      <c r="C201" s="27"/>
      <c r="D201" s="18"/>
      <c r="E201" s="24"/>
      <c r="F201" s="19">
        <f>SUBTOTAL(9,F199:F200)</f>
        <v>83</v>
      </c>
    </row>
    <row r="202" spans="1:6" outlineLevel="2" x14ac:dyDescent="0.25">
      <c r="A202" s="18" t="s">
        <v>318</v>
      </c>
      <c r="B202" s="18" t="s">
        <v>344</v>
      </c>
      <c r="C202" s="27" t="s">
        <v>345</v>
      </c>
      <c r="D202" s="18" t="s">
        <v>346</v>
      </c>
      <c r="E202" s="24" t="s">
        <v>347</v>
      </c>
      <c r="F202" s="19">
        <v>20</v>
      </c>
    </row>
    <row r="203" spans="1:6" outlineLevel="1" x14ac:dyDescent="0.25">
      <c r="A203" s="18"/>
      <c r="B203" s="17" t="s">
        <v>464</v>
      </c>
      <c r="C203" s="27"/>
      <c r="D203" s="18"/>
      <c r="E203" s="24"/>
      <c r="F203" s="19">
        <f>SUBTOTAL(9,F202:F202)</f>
        <v>20</v>
      </c>
    </row>
    <row r="204" spans="1:6" ht="30" outlineLevel="2" x14ac:dyDescent="0.25">
      <c r="A204" s="18" t="s">
        <v>318</v>
      </c>
      <c r="B204" s="18" t="s">
        <v>348</v>
      </c>
      <c r="C204" s="27" t="s">
        <v>349</v>
      </c>
      <c r="D204" s="18" t="s">
        <v>350</v>
      </c>
      <c r="E204" s="24" t="s">
        <v>351</v>
      </c>
      <c r="F204" s="19">
        <v>41.25</v>
      </c>
    </row>
    <row r="205" spans="1:6" outlineLevel="1" x14ac:dyDescent="0.25">
      <c r="A205" s="18"/>
      <c r="B205" s="17" t="s">
        <v>465</v>
      </c>
      <c r="C205" s="27"/>
      <c r="D205" s="18"/>
      <c r="E205" s="24"/>
      <c r="F205" s="19">
        <f>SUBTOTAL(9,F204:F204)</f>
        <v>41.25</v>
      </c>
    </row>
    <row r="206" spans="1:6" ht="30" outlineLevel="2" x14ac:dyDescent="0.25">
      <c r="A206" s="18" t="s">
        <v>352</v>
      </c>
      <c r="B206" s="18" t="s">
        <v>219</v>
      </c>
      <c r="C206" s="27" t="s">
        <v>220</v>
      </c>
      <c r="D206" s="18" t="s">
        <v>353</v>
      </c>
      <c r="E206" s="24" t="s">
        <v>354</v>
      </c>
      <c r="F206" s="19">
        <v>11113.58</v>
      </c>
    </row>
    <row r="207" spans="1:6" outlineLevel="1" x14ac:dyDescent="0.25">
      <c r="A207" s="18"/>
      <c r="B207" s="17" t="s">
        <v>447</v>
      </c>
      <c r="C207" s="27"/>
      <c r="D207" s="18"/>
      <c r="E207" s="24"/>
      <c r="F207" s="19">
        <f>SUBTOTAL(9,F206:F206)</f>
        <v>11113.58</v>
      </c>
    </row>
    <row r="208" spans="1:6" ht="30" outlineLevel="2" x14ac:dyDescent="0.25">
      <c r="A208" s="18" t="s">
        <v>352</v>
      </c>
      <c r="B208" s="18" t="s">
        <v>21</v>
      </c>
      <c r="C208" s="27" t="s">
        <v>22</v>
      </c>
      <c r="D208" s="18" t="s">
        <v>355</v>
      </c>
      <c r="E208" s="24" t="s">
        <v>356</v>
      </c>
      <c r="F208" s="19">
        <v>217.5</v>
      </c>
    </row>
    <row r="209" spans="1:6" outlineLevel="1" x14ac:dyDescent="0.25">
      <c r="A209" s="18"/>
      <c r="B209" s="17" t="s">
        <v>404</v>
      </c>
      <c r="C209" s="27"/>
      <c r="D209" s="18"/>
      <c r="E209" s="24"/>
      <c r="F209" s="19">
        <f>SUBTOTAL(9,F208:F208)</f>
        <v>217.5</v>
      </c>
    </row>
    <row r="210" spans="1:6" outlineLevel="2" x14ac:dyDescent="0.25">
      <c r="A210" s="18" t="s">
        <v>357</v>
      </c>
      <c r="B210" s="18" t="s">
        <v>337</v>
      </c>
      <c r="C210" s="27" t="s">
        <v>338</v>
      </c>
      <c r="D210" s="18" t="s">
        <v>358</v>
      </c>
      <c r="E210" s="24" t="s">
        <v>359</v>
      </c>
      <c r="F210" s="19">
        <v>45</v>
      </c>
    </row>
    <row r="211" spans="1:6" outlineLevel="1" x14ac:dyDescent="0.25">
      <c r="A211" s="18"/>
      <c r="B211" s="17" t="s">
        <v>463</v>
      </c>
      <c r="C211" s="27"/>
      <c r="D211" s="18"/>
      <c r="E211" s="24"/>
      <c r="F211" s="19">
        <f>SUBTOTAL(9,F210:F210)</f>
        <v>45</v>
      </c>
    </row>
    <row r="212" spans="1:6" ht="45" outlineLevel="2" x14ac:dyDescent="0.25">
      <c r="A212" s="18" t="s">
        <v>360</v>
      </c>
      <c r="B212" s="18" t="s">
        <v>361</v>
      </c>
      <c r="C212" s="27" t="s">
        <v>362</v>
      </c>
      <c r="D212" s="18" t="s">
        <v>363</v>
      </c>
      <c r="E212" s="24" t="s">
        <v>364</v>
      </c>
      <c r="F212" s="19">
        <v>35.25</v>
      </c>
    </row>
    <row r="213" spans="1:6" outlineLevel="1" x14ac:dyDescent="0.25">
      <c r="A213" s="18"/>
      <c r="B213" s="17" t="s">
        <v>466</v>
      </c>
      <c r="C213" s="27"/>
      <c r="D213" s="18"/>
      <c r="E213" s="24"/>
      <c r="F213" s="19">
        <f>SUBTOTAL(9,F212:F212)</f>
        <v>35.25</v>
      </c>
    </row>
    <row r="214" spans="1:6" outlineLevel="2" x14ac:dyDescent="0.25">
      <c r="A214" s="18" t="s">
        <v>360</v>
      </c>
      <c r="B214" s="18" t="s">
        <v>13</v>
      </c>
      <c r="C214" s="27" t="s">
        <v>14</v>
      </c>
      <c r="D214" s="18" t="s">
        <v>365</v>
      </c>
      <c r="E214" s="24" t="s">
        <v>366</v>
      </c>
      <c r="F214" s="19">
        <v>483.95</v>
      </c>
    </row>
    <row r="215" spans="1:6" outlineLevel="1" x14ac:dyDescent="0.25">
      <c r="A215" s="18"/>
      <c r="B215" s="17" t="s">
        <v>402</v>
      </c>
      <c r="C215" s="27"/>
      <c r="D215" s="18"/>
      <c r="E215" s="24"/>
      <c r="F215" s="19">
        <f>SUBTOTAL(9,F214:F214)</f>
        <v>483.95</v>
      </c>
    </row>
    <row r="216" spans="1:6" outlineLevel="2" x14ac:dyDescent="0.25">
      <c r="A216" s="18" t="s">
        <v>360</v>
      </c>
      <c r="B216" s="18" t="s">
        <v>367</v>
      </c>
      <c r="C216" s="27" t="s">
        <v>368</v>
      </c>
      <c r="D216" s="18" t="s">
        <v>369</v>
      </c>
      <c r="E216" s="24" t="s">
        <v>370</v>
      </c>
      <c r="F216" s="19">
        <v>2000</v>
      </c>
    </row>
    <row r="217" spans="1:6" outlineLevel="1" x14ac:dyDescent="0.25">
      <c r="A217" s="18"/>
      <c r="B217" s="17" t="s">
        <v>467</v>
      </c>
      <c r="C217" s="27"/>
      <c r="D217" s="18"/>
      <c r="E217" s="24"/>
      <c r="F217" s="19">
        <f>SUBTOTAL(9,F216:F216)</f>
        <v>2000</v>
      </c>
    </row>
    <row r="218" spans="1:6" ht="30" outlineLevel="2" x14ac:dyDescent="0.25">
      <c r="A218" s="18" t="s">
        <v>360</v>
      </c>
      <c r="B218" s="18" t="s">
        <v>371</v>
      </c>
      <c r="C218" s="27" t="s">
        <v>372</v>
      </c>
      <c r="D218" s="18" t="s">
        <v>373</v>
      </c>
      <c r="E218" s="24" t="s">
        <v>374</v>
      </c>
      <c r="F218" s="19">
        <v>441</v>
      </c>
    </row>
    <row r="219" spans="1:6" outlineLevel="1" x14ac:dyDescent="0.25">
      <c r="A219" s="18"/>
      <c r="B219" s="17" t="s">
        <v>468</v>
      </c>
      <c r="C219" s="27"/>
      <c r="D219" s="18"/>
      <c r="E219" s="24"/>
      <c r="F219" s="19">
        <f>SUBTOTAL(9,F218:F218)</f>
        <v>441</v>
      </c>
    </row>
    <row r="220" spans="1:6" outlineLevel="2" x14ac:dyDescent="0.25">
      <c r="A220" s="18" t="s">
        <v>360</v>
      </c>
      <c r="B220" s="18" t="s">
        <v>82</v>
      </c>
      <c r="C220" s="27" t="s">
        <v>83</v>
      </c>
      <c r="D220" s="18" t="s">
        <v>375</v>
      </c>
      <c r="E220" s="24" t="s">
        <v>376</v>
      </c>
      <c r="F220" s="19">
        <v>33</v>
      </c>
    </row>
    <row r="221" spans="1:6" outlineLevel="1" x14ac:dyDescent="0.25">
      <c r="A221" s="18"/>
      <c r="B221" s="17" t="s">
        <v>419</v>
      </c>
      <c r="C221" s="27"/>
      <c r="D221" s="18"/>
      <c r="E221" s="24"/>
      <c r="F221" s="19">
        <f>SUBTOTAL(9,F220:F220)</f>
        <v>33</v>
      </c>
    </row>
    <row r="222" spans="1:6" ht="30" outlineLevel="2" x14ac:dyDescent="0.25">
      <c r="A222" s="18" t="s">
        <v>360</v>
      </c>
      <c r="B222" s="18" t="s">
        <v>377</v>
      </c>
      <c r="C222" s="27" t="s">
        <v>378</v>
      </c>
      <c r="D222" s="18" t="s">
        <v>379</v>
      </c>
      <c r="E222" s="24" t="s">
        <v>380</v>
      </c>
      <c r="F222" s="19">
        <v>30</v>
      </c>
    </row>
    <row r="223" spans="1:6" outlineLevel="1" x14ac:dyDescent="0.25">
      <c r="A223" s="18"/>
      <c r="B223" s="17" t="s">
        <v>469</v>
      </c>
      <c r="C223" s="27"/>
      <c r="D223" s="18"/>
      <c r="E223" s="24"/>
      <c r="F223" s="19">
        <f>SUBTOTAL(9,F222:F222)</f>
        <v>30</v>
      </c>
    </row>
    <row r="224" spans="1:6" outlineLevel="2" x14ac:dyDescent="0.25">
      <c r="A224" s="18" t="s">
        <v>360</v>
      </c>
      <c r="B224" s="18" t="s">
        <v>141</v>
      </c>
      <c r="C224" s="27" t="s">
        <v>142</v>
      </c>
      <c r="D224" s="18" t="s">
        <v>381</v>
      </c>
      <c r="E224" s="24" t="s">
        <v>45</v>
      </c>
      <c r="F224" s="19">
        <v>10</v>
      </c>
    </row>
    <row r="225" spans="1:6" outlineLevel="1" x14ac:dyDescent="0.25">
      <c r="A225" s="18"/>
      <c r="B225" s="17" t="s">
        <v>432</v>
      </c>
      <c r="C225" s="27"/>
      <c r="D225" s="18"/>
      <c r="E225" s="24"/>
      <c r="F225" s="19">
        <f>SUBTOTAL(9,F224:F224)</f>
        <v>10</v>
      </c>
    </row>
    <row r="226" spans="1:6" outlineLevel="2" x14ac:dyDescent="0.25">
      <c r="A226" s="18" t="s">
        <v>360</v>
      </c>
      <c r="B226" s="18" t="s">
        <v>382</v>
      </c>
      <c r="C226" s="27" t="s">
        <v>383</v>
      </c>
      <c r="D226" s="18" t="s">
        <v>384</v>
      </c>
      <c r="E226" s="24" t="s">
        <v>385</v>
      </c>
      <c r="F226" s="19">
        <v>479.1</v>
      </c>
    </row>
    <row r="227" spans="1:6" outlineLevel="1" x14ac:dyDescent="0.25">
      <c r="A227" s="18"/>
      <c r="B227" s="17" t="s">
        <v>470</v>
      </c>
      <c r="C227" s="27"/>
      <c r="D227" s="18"/>
      <c r="E227" s="24"/>
      <c r="F227" s="19">
        <f>SUBTOTAL(9,F226:F226)</f>
        <v>479.1</v>
      </c>
    </row>
    <row r="228" spans="1:6" outlineLevel="2" x14ac:dyDescent="0.25">
      <c r="A228" s="18" t="s">
        <v>360</v>
      </c>
      <c r="B228" s="18" t="s">
        <v>386</v>
      </c>
      <c r="C228" s="27" t="s">
        <v>387</v>
      </c>
      <c r="D228" s="18" t="s">
        <v>388</v>
      </c>
      <c r="E228" s="24" t="s">
        <v>45</v>
      </c>
      <c r="F228" s="19">
        <v>15</v>
      </c>
    </row>
    <row r="229" spans="1:6" outlineLevel="1" x14ac:dyDescent="0.25">
      <c r="A229" s="18"/>
      <c r="B229" s="17" t="s">
        <v>471</v>
      </c>
      <c r="C229" s="27"/>
      <c r="D229" s="18"/>
      <c r="E229" s="24"/>
      <c r="F229" s="19">
        <f>SUBTOTAL(9,F228:F228)</f>
        <v>15</v>
      </c>
    </row>
    <row r="230" spans="1:6" x14ac:dyDescent="0.25">
      <c r="A230" s="29" t="s">
        <v>472</v>
      </c>
      <c r="B230" s="30"/>
      <c r="C230" s="31"/>
      <c r="D230" s="18"/>
      <c r="E230" s="24"/>
      <c r="F230" s="32">
        <f>SUBTOTAL(9,F12:F228)</f>
        <v>174706.38000000009</v>
      </c>
    </row>
  </sheetData>
  <mergeCells count="4">
    <mergeCell ref="B1:D1"/>
    <mergeCell ref="B2:D2"/>
    <mergeCell ref="B3:D3"/>
    <mergeCell ref="A230:C230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119" scale="58" fitToWidth="2" fitToHeight="5" orientation="landscape" r:id="rId1"/>
  <headerFooter>
    <oddFooter>&amp;RPágina &amp;P de &amp;N</oddFooter>
  </headerFooter>
  <ignoredErrors>
    <ignoredError sqref="A228 A12:A13 A15 A17 A19 A21 A23 A25 A27 A29 A31 A33 A35 A37 A39 A41 A43 A45 A47 A49:A50 A52 A54 A56 A58 A60 A62:A63 A65 A67 A69 A71 A73 A75 A77 A79 A81 A83 A85:A87 A89 A91 A93 A95:A96 A98:A99 A101:A102 A104:A106 A108 A110 A112:A113 A115 A117 A119:A120 A122 A124 A126 A128 A130 A132:A134 A136 A138 A140 A142 A144 A146 A148 A150 A152 A154 A156 A158:A160 A162 A164 A166 A168 A170 A172:A173 A175 A177 A179:A180 A182 A184 A186 A188:A195 A197 A199:A200 A202 A204 A206 A208 A210 A212 A214 A216 A218 A220 A222 A224 A226" twoDigitTextYear="1"/>
    <ignoredError sqref="B228 B12:B13 B15 B17 B19 B21 B23 B25 B27 B29 B31 B33 B35 B37 B39 B41 B43 B45 B47 B49:B50 B52 B54 B56 B58 B60 B62:B63 B65 B67 B69 B71 B73 B75 B77 B79 B81 B83 B85:B87 B89 B91 B93 B95:B96 B98:B99 B101:B102 B104:B106 B108 B110 B112:B113 B115 B117 B119:B120 B122 B124 B126 B128 B130 B132:B134 B136 B138 B140 B142 B144 B146 B148 B150 B152 B154 B156 B158:B160 B162 B164 B166 B168 B170 B172:B173 B175 B177 B179:B180 B182 B184 B186 B188:B195 B197 B199:B200 B202 B204 B206 B208 B210 B212 B214 B216 B218 B220 B222 B224 B2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2025-05-05T16:49:15Z</cp:lastPrinted>
  <dcterms:created xsi:type="dcterms:W3CDTF">2025-05-05T16:36:00Z</dcterms:created>
  <dcterms:modified xsi:type="dcterms:W3CDTF">2025-05-05T16:49:18Z</dcterms:modified>
</cp:coreProperties>
</file>