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7 Julio 2025\Compras\COMPRAS DE BAJA CUANTIA\"/>
    </mc:Choice>
  </mc:AlternateContent>
  <xr:revisionPtr revIDLastSave="0" documentId="13_ncr:1_{C05D5CCE-C205-4DC8-A096-E7252CA1D907}" xr6:coauthVersionLast="36" xr6:coauthVersionMax="36" xr10:uidLastSave="{00000000-0000-0000-0000-000000000000}"/>
  <bookViews>
    <workbookView xWindow="0" yWindow="0" windowWidth="28800" windowHeight="13500" xr2:uid="{00000000-000D-0000-FFFF-FFFF00000000}"/>
  </bookViews>
  <sheets>
    <sheet name="REPORTE" sheetId="1" r:id="rId1"/>
  </sheets>
  <definedNames>
    <definedName name="_xlnm._FilterDatabase" localSheetId="0" hidden="1">REPORTE!$A$11:$F$218</definedName>
    <definedName name="_xlnm.Print_Area" localSheetId="0">REPORTE!$A$12:$F$217</definedName>
    <definedName name="_xlnm.Print_Titles" localSheetId="0">REPORTE!$11:$11</definedName>
  </definedNames>
  <calcPr calcId="191029"/>
</workbook>
</file>

<file path=xl/calcChain.xml><?xml version="1.0" encoding="utf-8"?>
<calcChain xmlns="http://schemas.openxmlformats.org/spreadsheetml/2006/main">
  <c r="F217" i="1" l="1"/>
  <c r="F216" i="1"/>
  <c r="F214" i="1"/>
  <c r="F212" i="1"/>
  <c r="F210" i="1"/>
  <c r="F208" i="1"/>
  <c r="F206" i="1"/>
  <c r="F204" i="1"/>
  <c r="F202" i="1"/>
  <c r="F199" i="1"/>
  <c r="F197" i="1"/>
  <c r="F195" i="1"/>
  <c r="F193" i="1"/>
  <c r="F191" i="1"/>
  <c r="F189" i="1"/>
  <c r="F187" i="1"/>
  <c r="F185" i="1"/>
  <c r="F183" i="1"/>
  <c r="F181" i="1"/>
  <c r="F178" i="1"/>
  <c r="F176" i="1"/>
  <c r="F173" i="1"/>
  <c r="F170" i="1"/>
  <c r="F168" i="1"/>
  <c r="F166" i="1"/>
  <c r="F164" i="1"/>
  <c r="F162" i="1"/>
  <c r="F160" i="1"/>
  <c r="F158" i="1"/>
  <c r="F156" i="1"/>
  <c r="F154" i="1"/>
  <c r="F152" i="1"/>
  <c r="F150" i="1"/>
  <c r="F148" i="1"/>
  <c r="F145" i="1"/>
  <c r="F142" i="1"/>
  <c r="F138" i="1"/>
  <c r="F136" i="1"/>
  <c r="F134" i="1"/>
  <c r="F131" i="1"/>
  <c r="F129" i="1"/>
  <c r="F127" i="1"/>
  <c r="F125" i="1"/>
  <c r="F123" i="1"/>
  <c r="F121" i="1"/>
  <c r="F119" i="1"/>
  <c r="F116" i="1"/>
  <c r="F114" i="1"/>
  <c r="F112" i="1"/>
  <c r="F110" i="1"/>
  <c r="F108" i="1"/>
  <c r="F105" i="1"/>
  <c r="F103" i="1"/>
  <c r="F101" i="1"/>
  <c r="F99" i="1"/>
  <c r="F97" i="1"/>
  <c r="F95" i="1"/>
  <c r="F93" i="1"/>
  <c r="F90" i="1"/>
  <c r="F88" i="1"/>
  <c r="F86" i="1"/>
  <c r="F84" i="1"/>
  <c r="F82" i="1"/>
  <c r="F80" i="1"/>
  <c r="F78" i="1"/>
  <c r="F76" i="1"/>
  <c r="F74" i="1"/>
  <c r="F72" i="1"/>
  <c r="F70" i="1"/>
  <c r="F68" i="1"/>
  <c r="F65" i="1"/>
  <c r="F62" i="1"/>
  <c r="F60" i="1"/>
  <c r="F57" i="1"/>
  <c r="F55" i="1"/>
  <c r="F53" i="1"/>
  <c r="F51" i="1"/>
  <c r="F49" i="1"/>
  <c r="F47" i="1"/>
  <c r="F45" i="1"/>
  <c r="F43" i="1"/>
  <c r="F40" i="1"/>
  <c r="F38" i="1"/>
  <c r="F35" i="1"/>
  <c r="F32" i="1"/>
  <c r="F30" i="1"/>
  <c r="F28" i="1"/>
  <c r="F26" i="1"/>
  <c r="F24" i="1"/>
  <c r="F22" i="1"/>
  <c r="F19" i="1"/>
  <c r="F17" i="1"/>
  <c r="F15" i="1"/>
  <c r="F13" i="1"/>
</calcChain>
</file>

<file path=xl/sharedStrings.xml><?xml version="1.0" encoding="utf-8"?>
<sst xmlns="http://schemas.openxmlformats.org/spreadsheetml/2006/main" count="676" uniqueCount="444">
  <si>
    <t>Fecha de publicación</t>
  </si>
  <si>
    <t>NIT</t>
  </si>
  <si>
    <t>Proveedor</t>
  </si>
  <si>
    <t>NPG</t>
  </si>
  <si>
    <t>Descripción del concurso</t>
  </si>
  <si>
    <t>Monto publicado</t>
  </si>
  <si>
    <t>1/07/25</t>
  </si>
  <si>
    <t>106462660</t>
  </si>
  <si>
    <t>GIRON,BORRAYO,,SEBASTIAN,</t>
  </si>
  <si>
    <t>E564537845</t>
  </si>
  <si>
    <t>RGL 36</t>
  </si>
  <si>
    <t>109148630</t>
  </si>
  <si>
    <t>ORELLANA,VILLAGRAN,,CRISTIAN,RENE</t>
  </si>
  <si>
    <t>E564525391</t>
  </si>
  <si>
    <t>RGL 35</t>
  </si>
  <si>
    <t>1956113K</t>
  </si>
  <si>
    <t>CIFUENTES,PEREZ,,JUAN,ANTONIO</t>
  </si>
  <si>
    <t>E564525820</t>
  </si>
  <si>
    <t>VL 4449</t>
  </si>
  <si>
    <t>22281614</t>
  </si>
  <si>
    <t>ALCAMIAL SOCIEDAD ANONIMA</t>
  </si>
  <si>
    <t>E564515485</t>
  </si>
  <si>
    <t>PAGO DE PARQUEO POR TRAMITES DE MENSAJERIA AL BANCO INDUSTRIAL</t>
  </si>
  <si>
    <t>34199012</t>
  </si>
  <si>
    <t>AMBROSIO,RODRIGUEZ,,HAROLDO,CONSTANTINO</t>
  </si>
  <si>
    <t>E564520993</t>
  </si>
  <si>
    <t>VL 4456</t>
  </si>
  <si>
    <t>E564521957</t>
  </si>
  <si>
    <t>36162639</t>
  </si>
  <si>
    <t>PATZAN,IXCAMEY,,DIEGO,ENRIQUE</t>
  </si>
  <si>
    <t>E564524700</t>
  </si>
  <si>
    <t>VL 4455</t>
  </si>
  <si>
    <t>57476934</t>
  </si>
  <si>
    <t>RAMIREZ,GARCIA,,ALVARO,ARMANDO</t>
  </si>
  <si>
    <t>E564524964</t>
  </si>
  <si>
    <t>VL 4446</t>
  </si>
  <si>
    <t>67269109</t>
  </si>
  <si>
    <t>ICNS NEGOCIOS Y SERVICIOS, SOCIEDAD ANONIMA</t>
  </si>
  <si>
    <t>E564535745</t>
  </si>
  <si>
    <t>FACTURA No. 1499680609</t>
  </si>
  <si>
    <t>8140901</t>
  </si>
  <si>
    <t>ROSALES,ALVIZURES,,OSCAR,ROLANDO</t>
  </si>
  <si>
    <t>E564513636</t>
  </si>
  <si>
    <t>PAGO POR COMPRA DE 04 DE ESCANER PARA USO EN LAS DIFERENTES BODEGAS DE LA INSTITUCION. FACTURA NO.3417982563</t>
  </si>
  <si>
    <t>88689182</t>
  </si>
  <si>
    <t>VILLATORO,LOPEZ,,AHARON,AMILCAR</t>
  </si>
  <si>
    <t>E564537330</t>
  </si>
  <si>
    <t>VL 4452</t>
  </si>
  <si>
    <t>89172620</t>
  </si>
  <si>
    <t>CASTAÑEDA,ELIAS,,ANDRES,EMILIO</t>
  </si>
  <si>
    <t>E564534447</t>
  </si>
  <si>
    <t>VL 4450</t>
  </si>
  <si>
    <t>E564536954</t>
  </si>
  <si>
    <t>97193526</t>
  </si>
  <si>
    <t>CABRERA,PEREZ,,LESLY,MARILENA</t>
  </si>
  <si>
    <t>E564522783</t>
  </si>
  <si>
    <t>VL 4457</t>
  </si>
  <si>
    <t>E564526223</t>
  </si>
  <si>
    <t>VL 4453</t>
  </si>
  <si>
    <t>2/07/25</t>
  </si>
  <si>
    <t>100837697</t>
  </si>
  <si>
    <t>MAYORISTA DE TECNOLOGIA, SOCIEDAD ANONIMA</t>
  </si>
  <si>
    <t>E564570613</t>
  </si>
  <si>
    <t>PAGO POR COMPRA DE 1 ESCANER PARA USO EN EL ARCHIVO GENERAL DE LA INSTITUCION. FACTURA NO.1925857383</t>
  </si>
  <si>
    <t>104300442</t>
  </si>
  <si>
    <t>GRUPO CORPORATIVO SMART BUSINESS, SOCIEDAD ANONIMA</t>
  </si>
  <si>
    <t>E564588989</t>
  </si>
  <si>
    <t>PAGO POR SERVICIO DE INTERNET DE LA BODEGA DE CHIMALTENANGO, CORRESPONDIENTE AL MES DE JULIO 2025. FACTURA No.3582019919</t>
  </si>
  <si>
    <t>E564590258</t>
  </si>
  <si>
    <t>PAGO POR SERVICIO DE ALMACENAMIENTO DE LA NUBE DEL INDECA, CORRESPONDIENTE AL MES DE JULIO DE 2025. FACTURA No.296043944</t>
  </si>
  <si>
    <t>23298561</t>
  </si>
  <si>
    <t>XIQUIN,LAINES,PEREZ,VILMA,DOLORES</t>
  </si>
  <si>
    <t>E564601969</t>
  </si>
  <si>
    <t>PAGO POR COMPRA DE ACEITE DE MOTOR DE 2 TIEMPOS Y SILICON TRANSPARENTE, PARA USO EN LAS BODEGAS DE LA INSTITUCION</t>
  </si>
  <si>
    <t>2549547K</t>
  </si>
  <si>
    <t>ENVASADO EN LINEA, SOCIEDAD ANONIMA</t>
  </si>
  <si>
    <t>E564606448</t>
  </si>
  <si>
    <t>PAGO POR COMPRA DE 5 GARRAFONES DE AGUA PURIFICADA PARA EL PERSONAL DE OFICINAS CENTRALES.</t>
  </si>
  <si>
    <t>78546141</t>
  </si>
  <si>
    <t>INVERSIONES ARAMUACA SOCIEDAD ANONIMA</t>
  </si>
  <si>
    <t>E564591580</t>
  </si>
  <si>
    <t>PAGO POR RENTA DE SANITARIO PORTATIL Y DE LIMPIEZA SEMANAL CORRESPONDIENTE AL PERIODO DEL 28 DE JUNIO AL 27 DE JULIO DEL PRESENTE AÑO, EN JALPATAGUA. FACTURA NO.2112701134</t>
  </si>
  <si>
    <t>4/07/25</t>
  </si>
  <si>
    <t>23757442</t>
  </si>
  <si>
    <t>HERNANDEZ,IBARRA,,LORNA,BETZABE</t>
  </si>
  <si>
    <t>E564725498</t>
  </si>
  <si>
    <t>PAGO DE POR COMPRA DE UN SELLO PARA USO DE SERVICIOS TECNICOS DE AUDITORIA INTERNA INDECA.</t>
  </si>
  <si>
    <t>26424207</t>
  </si>
  <si>
    <t>INTERNET TELECOMUNICATION COMPANY DE GUATEMALA, SOCIEDAD ANONIMA</t>
  </si>
  <si>
    <t>E564706213</t>
  </si>
  <si>
    <t>PAGO POR SERVICIO DE INTERNET DE 30 MBPS EN OFICINAS CENTRALES DE INDECA, CORRESPONDIENTE AL MES DE JUNIO DE 2025</t>
  </si>
  <si>
    <t>26554739</t>
  </si>
  <si>
    <t>NOVOCOLOR, SOCIEDAD ANONIMA</t>
  </si>
  <si>
    <t>E564726346</t>
  </si>
  <si>
    <t>COMPRA DE UN MINI BUZÓN PARA USO DEL COMITÉ DE ETICA DEL INDECA.</t>
  </si>
  <si>
    <t>26601265</t>
  </si>
  <si>
    <t>LOPEZ,PEREZ,CHANCHAVAC,ELENA,</t>
  </si>
  <si>
    <t>E564724726</t>
  </si>
  <si>
    <t>PAGO POR SERVICIO DE RECOLECCIÓN DE DESECHOS EN LA ESTACIÓN DE QUICHÉ MES DE ENERO Y FEBRERO 20252</t>
  </si>
  <si>
    <t>28155106</t>
  </si>
  <si>
    <t>LA PANERIA SOCIEDAD ANONIMA</t>
  </si>
  <si>
    <t>E564722367</t>
  </si>
  <si>
    <t>COMPRA DE PASTEL POR CUMPLEAÑOS DEL SR. OTTO GONZALEZ SUPERVISOR DE BODEGAS</t>
  </si>
  <si>
    <t>E564723746</t>
  </si>
  <si>
    <t>COMPRA DE PASTEL POR CUMPLEAÑOS DE LA LICDA KAREN FLORES ENC. DE TESORERIA DEL INDECA.</t>
  </si>
  <si>
    <t>36536784</t>
  </si>
  <si>
    <t>AZURDIA,SANCHEZ,,WENDY,YOMARA</t>
  </si>
  <si>
    <t>E564724475</t>
  </si>
  <si>
    <t>PAGO POR COMPRA DE 2 PLAQUETAS DE MARMOL, PARA SER INSTALADADS EN LA BODEGA DE CHIMALTENANGO, PROPIEDAD DE LA INSTITUCION</t>
  </si>
  <si>
    <t>5883644</t>
  </si>
  <si>
    <t>MUNICIPALIDAD DE QUETZALTENANGO</t>
  </si>
  <si>
    <t>E564727741</t>
  </si>
  <si>
    <t>PAGO DE ENERGIA ELECTRICA Y ALUMBRADO PÚBLICO DEL MES DE MAYO DEL AÑO 2025 DE LA BODEGA SILOS INDECA QUETZALTENANGO</t>
  </si>
  <si>
    <t>E564728632</t>
  </si>
  <si>
    <t>PAGO POR SERVICIO DE AGUA POTABLE Y RECOLECCIÓN DE BASURA DEL MES DE MAYO DEL AÑO 2025 DE LA BODEGA SILOS INDECA QUETZALTENANGO</t>
  </si>
  <si>
    <t>E564722731</t>
  </si>
  <si>
    <t>PAGO POR SERVICIO MENOR Y MANTENIMIENTO Y REPARACION DE CLUTCH Y RADIADOR, AL VECHICULO P-755DHW</t>
  </si>
  <si>
    <t>E564725692</t>
  </si>
  <si>
    <t>PAGO POR SERVICIO DE  MANTENIMIENTO A PERILLAS DE CONTROL DEL SISTEMA DE VENTILACION Y FILTRO DE CABINA, AL VEHICULO, PLACA: P-519JDG</t>
  </si>
  <si>
    <t>73866040</t>
  </si>
  <si>
    <t>CARDONA,ORELLANA,,JHONATAN,ARTURO</t>
  </si>
  <si>
    <t>E564721433</t>
  </si>
  <si>
    <t>COMPRA DE AGUA PURIFICADA PARA USO EN BODEGA DE INDECA LOS AMATES IZABAL</t>
  </si>
  <si>
    <t>7/07/25</t>
  </si>
  <si>
    <t>E564800090</t>
  </si>
  <si>
    <t>PAGO POR COMPRA DE CASCOS DE SEGURIDAD Y BARBIQUEJOS, PARA USO EN LAS BODEGAS DE LA INSTITUCION</t>
  </si>
  <si>
    <t>93683677</t>
  </si>
  <si>
    <t>PURAMATIC, SOCIEDAD ANONIMA</t>
  </si>
  <si>
    <t>E564772070</t>
  </si>
  <si>
    <t>PAGO DE ALQUILES DE UNA PURIFICADORA DE AGUA CORRESPONDIENTE AL MES DE JULIO</t>
  </si>
  <si>
    <t>96732571</t>
  </si>
  <si>
    <t>FEDEMSA, SOCIEDAD ANONIMA</t>
  </si>
  <si>
    <t>E564789739</t>
  </si>
  <si>
    <t>PAGO POR COMPRA DE CINTAS PARA DUCTO GRIS Y CINTAS TRANSPARENTES DE EMPAQUE, PARA USO EN LAS DIFERENTES BODEGAS PROPIEDAD DE LA INSTITUCION</t>
  </si>
  <si>
    <t>10/07/25</t>
  </si>
  <si>
    <t>107806649</t>
  </si>
  <si>
    <t>GRUPO OROTEC, SOCIEDAD ANONIMA</t>
  </si>
  <si>
    <t>E565006088</t>
  </si>
  <si>
    <t>PAGO POR COMPRA DE UN DRON, PARA USO DE LA DIRECCION DE LOGISTICA</t>
  </si>
  <si>
    <t>110003888</t>
  </si>
  <si>
    <t>ALFARO,GARCÍA,,PABLO,JOSÉ</t>
  </si>
  <si>
    <t>E565003933</t>
  </si>
  <si>
    <t>FACTURA ESPECIAL No. 3695332152</t>
  </si>
  <si>
    <t>1696343</t>
  </si>
  <si>
    <t>ADMINISTRADORA DE BIENES SAN JUAN SOCIEDAD ANONIMA</t>
  </si>
  <si>
    <t>E565010476</t>
  </si>
  <si>
    <t>PAGO DE PARQUEO POR DILIGENCIAS VARIAS</t>
  </si>
  <si>
    <t>23285249</t>
  </si>
  <si>
    <t>DELICATESSEN LA ESTANCIA SOCIEDAD ANONIMA</t>
  </si>
  <si>
    <t>E565005723</t>
  </si>
  <si>
    <t>FACTURA No. 2098545788</t>
  </si>
  <si>
    <t>E565004123</t>
  </si>
  <si>
    <t>PAGO POR COMPRA DE CASCOS DE SEGURIDAD Y BARBIQUEJOS, PARA USO DEL PERSONAL DE BODEGAS Y ESTACIONES DE LA INSTITUCION</t>
  </si>
  <si>
    <t>E565013831</t>
  </si>
  <si>
    <t>COMPRA DE 2 GARRAFONES DE AGUA PURIFICADA PARA EL PERSONAL DE OFICINAS CENTRALES.</t>
  </si>
  <si>
    <t>E565012991</t>
  </si>
  <si>
    <t>COMPRA DE PASTEL DE CUMPLEAÑOS DE GERENCIA Y ASISTENTE DE GERENCIA.</t>
  </si>
  <si>
    <t>E565007505</t>
  </si>
  <si>
    <t>VL No. 4460</t>
  </si>
  <si>
    <t>E565008781</t>
  </si>
  <si>
    <t>VL 4458</t>
  </si>
  <si>
    <t>39011895</t>
  </si>
  <si>
    <t>PHYTO INVERSIONES SOCIEDAD ANONIMA</t>
  </si>
  <si>
    <t>E565003046</t>
  </si>
  <si>
    <t>PAGO POR COMPRA DE K-OBIOL 2.5 EC (DELTAMETRINA), PARA USO EN LAS DIFERENTES BODEGAS, PROPIEDAD DE LA INSTITUCION</t>
  </si>
  <si>
    <t>42663008</t>
  </si>
  <si>
    <t>SOSA,CARRERA,,JUAN,CARLOS</t>
  </si>
  <si>
    <t>E564997595</t>
  </si>
  <si>
    <t>PAGO POR COMPRA DE FILTRO DE AIRE, PARA USO EN ARCHIVO GENERAL</t>
  </si>
  <si>
    <t>444596</t>
  </si>
  <si>
    <t>ANNE MARIE PERSSON DAHLGREN VDA DE KEILHAUER Y CONDUEÑOS</t>
  </si>
  <si>
    <t>E565023020</t>
  </si>
  <si>
    <t>PAGO DE PAQUEO POR TRAMITES DE MENSAJERIA A MINFIN</t>
  </si>
  <si>
    <t>49885537</t>
  </si>
  <si>
    <t>CANEK,DEHESA,,ARNULFO,MARIO</t>
  </si>
  <si>
    <t>E565009524</t>
  </si>
  <si>
    <t>VL 4454</t>
  </si>
  <si>
    <t>5219094</t>
  </si>
  <si>
    <t>LUZ MARIA MERCEDES MONTENEGRO CAMBLOR, COPROPIEDAD</t>
  </si>
  <si>
    <t>E565011677</t>
  </si>
  <si>
    <t>5981603</t>
  </si>
  <si>
    <t>INMOBILIARIA EL LIDO SOCIEDAD ANONIMA</t>
  </si>
  <si>
    <t>E565022121</t>
  </si>
  <si>
    <t>PAGO DE PAQUEO POR TRAMITES DE MENSAJERIA A BANTRAB</t>
  </si>
  <si>
    <t>E564990256</t>
  </si>
  <si>
    <t>PAGO POR COMPRA DE UNA BATERIA PARA EL VEHICULO P: P-781GSM</t>
  </si>
  <si>
    <t>E564991910</t>
  </si>
  <si>
    <t>PAGO POR MANTENIMIENTO Y REPARACION DE CREMALLERA Y GUIA DE VIDRIO DELANTERO IZQUIERDO Y MANDO CENTRAL DE VIDRIOS, AL VEHICULO P-693GQL</t>
  </si>
  <si>
    <t>E565009990</t>
  </si>
  <si>
    <t>PAGO POR ALQUILER DE PURIFICADORES DE AGUA, CORRESPONDIENTE AL MES DE JULIO 2025</t>
  </si>
  <si>
    <t>954454</t>
  </si>
  <si>
    <t>CONFEDERACION DEPORTIVA AUTONOMA DE GUATEMALA</t>
  </si>
  <si>
    <t>E565018442</t>
  </si>
  <si>
    <t>PAGO DE PAQUEO POR TRAMITES DE MENSAJERIA AL MAGA</t>
  </si>
  <si>
    <t>11/07/25</t>
  </si>
  <si>
    <t>E565071858</t>
  </si>
  <si>
    <t>PAGO POR COMPRA DE ROUTER , PARA USO EN EL AREA DE ARCHIVO GENERAL DE LA INSTITUCION.</t>
  </si>
  <si>
    <t>E565130757</t>
  </si>
  <si>
    <t>PAGO DE PARQUEO POR TRAMITES DE MENSAJERIA A LA CONTRALORIA</t>
  </si>
  <si>
    <t>30370299</t>
  </si>
  <si>
    <t>TRANSPORTE, EMPAQUE Y ALMACENAJE, SOCIEDAD ANONIMA</t>
  </si>
  <si>
    <t>E565106929</t>
  </si>
  <si>
    <t>PAGO POR ENVIO DE CORRESPONDENCIA DE LA BODEGA DE INDECA IPALA A LAS OFICINAS CENTRALES DEL INDECA</t>
  </si>
  <si>
    <t>E565108484</t>
  </si>
  <si>
    <t>PAGO POR ENVIO DE PAQUETE DE LAS OFICINAS CENTRALES DE INDECA A LA BODEGA DE INDECA TACTIC</t>
  </si>
  <si>
    <t>5040701</t>
  </si>
  <si>
    <t>LLANTAS Y REENCAUCHES SOCIEDAD ANONIMA</t>
  </si>
  <si>
    <t>E565090402</t>
  </si>
  <si>
    <t>PAGO POR SERVICIO MENOR AL VEHICULO O-243BBV</t>
  </si>
  <si>
    <t>5133858</t>
  </si>
  <si>
    <t>MEDINA,CARRANZA,,RAUL,</t>
  </si>
  <si>
    <t>E565109596</t>
  </si>
  <si>
    <t>PAGO DE SERVICIO DE INTERNET DE LOS MESES DE ABRIL,MAYO,JUNIO BODEGA AMATES IZABAL.</t>
  </si>
  <si>
    <t>15/07/25</t>
  </si>
  <si>
    <t>E565285297</t>
  </si>
  <si>
    <t>PAGO POR COMPRA DE IMPRESORA, PARA USO DE ASISTENTE DE GERENCIA</t>
  </si>
  <si>
    <t>14946203</t>
  </si>
  <si>
    <t>DISTRIBUIDORA DE ELECTRICIDAD DE ORIENTE SOCIEDAD ANONIMA</t>
  </si>
  <si>
    <t>E565256297</t>
  </si>
  <si>
    <t>PAGO POR SERVICIO DE ENERGÍA ELÉCTRICA DE LAS DIFERENTES BODEGAS DE LA INSTITUCIÓN, CORRESPONDIENTE A DIFERENTES PERIODOS DEL AÑO 2025.</t>
  </si>
  <si>
    <t>E565283642</t>
  </si>
  <si>
    <t>COMPRA DE AGUA PURIFICADA PARA EL PERSONAL DE INDECA.</t>
  </si>
  <si>
    <t>326445</t>
  </si>
  <si>
    <t>EMPRESA ELECTRICA DE GUATEMALA SOCIEDAD ANONIMA</t>
  </si>
  <si>
    <t>E565284096</t>
  </si>
  <si>
    <t>PAGO POR SERVICIO DE ENERGÍA ELÉCTRICA EN BODEGA DE FRAIJANES, CORRESPONDIENTE AL PERÍODO DEL 13 DE JUNIO AL 14 DE JULIO DE 2025</t>
  </si>
  <si>
    <t>16/07/25</t>
  </si>
  <si>
    <t>637672K</t>
  </si>
  <si>
    <t>CONTRALORIA GENERAL DE CUENTAS</t>
  </si>
  <si>
    <t>E565368184</t>
  </si>
  <si>
    <t>PAGO POR GESTION Y HABILITACIÓN DE FORMULARIOS PARA EL AREA DE ALMACÉN Y VEHICULOS Y COMBUSTIBLES.</t>
  </si>
  <si>
    <t>E565410628</t>
  </si>
  <si>
    <t>SE RAZONA EL SIGUIENTE RECIBO POR AUTORIZACION DE LIBROS CONTABLES DE LA INSTITUCIÓN.</t>
  </si>
  <si>
    <t>18/07/25</t>
  </si>
  <si>
    <t>14946211</t>
  </si>
  <si>
    <t>DISTRIBUIDORA DE ELECTRICIDAD DE OCCIDENTE SOCIEDAD ANONIMA</t>
  </si>
  <si>
    <t>E565552600</t>
  </si>
  <si>
    <t>74859005</t>
  </si>
  <si>
    <t>SERVICIOS INNOVADORES DE COMUNICACION Y ENTRETENIMIENTO, SOCIEDAD ANONIMA</t>
  </si>
  <si>
    <t>E565542672</t>
  </si>
  <si>
    <t>PAGO DE INTERNET A LA BODEGA DE FRAIJANES PROPIEDAD DE LA INSTITUCIÓN, CORRESPONDIENTE AL MES DE JULIO DE 2025</t>
  </si>
  <si>
    <t>9929290</t>
  </si>
  <si>
    <t>TELECOMUNICACIONES DE GUATEMALA, SOCIEDAD ANONIMA</t>
  </si>
  <si>
    <t>E565539493</t>
  </si>
  <si>
    <t>PAGO POR SERVICIO DE TELEFONIA CELULAR DEL PERSONAL DE LA INSTITUCION, CORRESPONDIENTE AL MES DE JUNIO 2025</t>
  </si>
  <si>
    <t>E565540076</t>
  </si>
  <si>
    <t>PAGO POR SERVICIO DE TELEFONIA EN OFICINAS CENTRALES, CORRESPONDIENTE AL MES DE JUNIO DE 2025</t>
  </si>
  <si>
    <t>E565542389</t>
  </si>
  <si>
    <t>PAGO POR SERVICIO DE TELEFONIA EN DIFERENTES BODEGAS DE LA INSTITUCIÓN, CORRESPONDIENTE AL MES DE JUNIO 2025</t>
  </si>
  <si>
    <t>21/07/25</t>
  </si>
  <si>
    <t>E565685864</t>
  </si>
  <si>
    <t>PAGO POR ENVIO DE CORRESPONDENCIA DE LA BODEGA DE RETALHULEU A LAS OFICINAS CENTRALES DE INDECA.</t>
  </si>
  <si>
    <t>E565696904</t>
  </si>
  <si>
    <t>PAGO POR ENVIO DE INSUMOS DE LAS OFICINAS CENTRALES DEL INDECA A LAS BODEGAS AMATES, TACTIC, IPALA, PMA RIO HONDO</t>
  </si>
  <si>
    <t>40893642</t>
  </si>
  <si>
    <t>HOSPITAL CENTRO MEDICO SANTA ARIADNA, SOCIEDAD ANONIMA</t>
  </si>
  <si>
    <t>E565688464</t>
  </si>
  <si>
    <t>GASTOS PARA EL TRAMITE DE ACTUALIZACIÓN DE TARJETA DE SALUD Y PULMONES PARA EL FUNCIONAMIENTO DE LA BODEGA INDECA IPALA DEL AÑO 2025</t>
  </si>
  <si>
    <t>E565696424</t>
  </si>
  <si>
    <t>GASTOS PARA EL TRAMITE DE ACTUALIZACIÓN DE TARJETA DE SALUD Y PULMONES PARA EL FUNCIONAMIENTO DE LA BODEGA DE INDECA IPALA DEL AÑO 2025</t>
  </si>
  <si>
    <t>22/07/25</t>
  </si>
  <si>
    <t>E565750941</t>
  </si>
  <si>
    <t>PAGO POR COMPRA DE INSUMOS DE LIBRERIA Y PAPELERIA, PARA USO DEL PERSONAL DE LA INSTITUCION</t>
  </si>
  <si>
    <t>23/07/25</t>
  </si>
  <si>
    <t>E565853600</t>
  </si>
  <si>
    <t>RGL 37</t>
  </si>
  <si>
    <t>E565853244</t>
  </si>
  <si>
    <t>PAGO POR SERVICIO DE ENERGÍA ELÉCTRICA DE LA BODEGA DE MONTERREY, MAZATENANGO, CORRESPONDIENTE AL PERÍODO DEL 21 DE JUNIO AL 22 DE AGOSTO DE 2025. NIS 5750152</t>
  </si>
  <si>
    <t>E565851152</t>
  </si>
  <si>
    <t>VL 4461</t>
  </si>
  <si>
    <t>E565853155</t>
  </si>
  <si>
    <t>VL 4463</t>
  </si>
  <si>
    <t>8333947</t>
  </si>
  <si>
    <t>URRUTIA,GALINDO,,JUAN,CARLOS</t>
  </si>
  <si>
    <t>E565852639</t>
  </si>
  <si>
    <t>VL 4462</t>
  </si>
  <si>
    <t>8441391</t>
  </si>
  <si>
    <t>GONZALEZ,MORALES,,OTTO,RENE</t>
  </si>
  <si>
    <t>E565852140</t>
  </si>
  <si>
    <t>VL 4465</t>
  </si>
  <si>
    <t>24/07/25</t>
  </si>
  <si>
    <t>E565966545</t>
  </si>
  <si>
    <t>Factura No. 2591771180</t>
  </si>
  <si>
    <t>25/07/25</t>
  </si>
  <si>
    <t>103319700</t>
  </si>
  <si>
    <t>GRUPO DE TIENDAS ASOCIADAS, SOCIEDAD ANONIMA</t>
  </si>
  <si>
    <t>E566042657</t>
  </si>
  <si>
    <t>COMPRA DE ACEITE PARA USO DE EQUIPO EN BODEGA</t>
  </si>
  <si>
    <t>106110756</t>
  </si>
  <si>
    <t>LOS CINCO ABOGADOS, SOCIEDAD ANONIMA</t>
  </si>
  <si>
    <t>E566029553</t>
  </si>
  <si>
    <t>PAGO DE ESTACIONAMIENTO POR DILIGENCIAS EN LA FISCALIA DE USURPACIÓN DEL MINISTERIO PÚBLICO.</t>
  </si>
  <si>
    <t>115203869</t>
  </si>
  <si>
    <t>MEGA CORPORACIÓN PLAST, SOCIEDAD ANÓNIMA</t>
  </si>
  <si>
    <t>E566020904</t>
  </si>
  <si>
    <t>COMPRA DE CUBETA PLASTICA PARA RESGUARDAR RODENTICIDAS DE BODEGAS DEL INDECA.</t>
  </si>
  <si>
    <t>E566024357</t>
  </si>
  <si>
    <t>PAGO POR ENVIO DE FORMULARIOS RECONOCIMIENTO GASTOS ANTICIPO ,
CONSTANCIA Y LIQUIDADACIÓN BODEGA DE PMA RIO HONDO.</t>
  </si>
  <si>
    <t>E566030020</t>
  </si>
  <si>
    <t>PAGO POR ENVIO DE CORRESPONDENCIA DE LA BODEGA DE RIO HONDO A LAS OFICINAS CENTRALES DEL INDECA INFORMES DE JUNIO DE BODEGA.</t>
  </si>
  <si>
    <t>E566030446</t>
  </si>
  <si>
    <t>E566030802</t>
  </si>
  <si>
    <t>4273109</t>
  </si>
  <si>
    <t>MUNICIPALIDAD DE RETALHULEU</t>
  </si>
  <si>
    <t>E566025310</t>
  </si>
  <si>
    <t>PAGO POR EXTRACCIÓN DE RIPIO Y BASURA DE LA BODEGA RETALHULEU DE LOS MESES DE ABRIL MAYO Y JUNIO 2025.</t>
  </si>
  <si>
    <t>5563046</t>
  </si>
  <si>
    <t>MUNICIPALIDAD DE IPALA CHIQUIMULA</t>
  </si>
  <si>
    <t>E566025787</t>
  </si>
  <si>
    <t>PAGO POR AGUA POTABLE CORRESPONDOENTE AL MES DE JUNIO DE 2025 BODEGA INDECA.</t>
  </si>
  <si>
    <t>E566026309</t>
  </si>
  <si>
    <t>PAGO POR AGUA POTABLE CORRESPONDOENTE AL MES DE MAYO DE 2025 BODEGA INDECA.</t>
  </si>
  <si>
    <t>7378106</t>
  </si>
  <si>
    <t>OPERADORA DE TIENDAS, SOCIEDAD ANONIMA</t>
  </si>
  <si>
    <t>E566021838</t>
  </si>
  <si>
    <t>COMPRA DE CAFE Y AZUCAR PARA CONSUMO DEL PERSONAL DE LA BODE DE RETALHULEU.</t>
  </si>
  <si>
    <t>89296427</t>
  </si>
  <si>
    <t>GARZA,RAMOS,,MARVIN,MAURICIO</t>
  </si>
  <si>
    <t>E566029081</t>
  </si>
  <si>
    <t>PAGO POR SERVICIOS PRESTADOS DE INTERNET CORRESPONDIENTE A LOS MESES DE ABRIL, MAYO, JUNIO BODEGA INDECA IPALA 2025</t>
  </si>
  <si>
    <t>28/07/25</t>
  </si>
  <si>
    <t>E566100924</t>
  </si>
  <si>
    <t>96252871</t>
  </si>
  <si>
    <t>CORPORACION AGROPECUARIA EL BUEN SEMBRADOR, SOCIEDAD ANONIMA</t>
  </si>
  <si>
    <t>E566105268</t>
  </si>
  <si>
    <t>PAGO POR COMPRA DE 1,056 TRAMPAS ADHESIVAS PARA ROEDORES (BANDEJAS ADHESIVAS) PARA USO EN LAS DIFERENTES BODEGAS DE LA INSTITUCION. FACTURA NO.2160938529</t>
  </si>
  <si>
    <t>29/07/25</t>
  </si>
  <si>
    <t>1646382K</t>
  </si>
  <si>
    <t>GARCIA,MORATALLA,ESTRADA,LESVIA,LUZ</t>
  </si>
  <si>
    <t>E566184524</t>
  </si>
  <si>
    <t>PAGO DE PARQUEO POR TRAMITES DE MENSAJERIA A LOS PROCERES.</t>
  </si>
  <si>
    <t>E566188678</t>
  </si>
  <si>
    <t>PAGO DE PARQUEO POR TRAMITES DE MENSAJERIA A MINFIN</t>
  </si>
  <si>
    <t>E566189852</t>
  </si>
  <si>
    <t>COMPRA DE AGUA PURIFICA PARA EL PERSONAL DE LA INSTITUCIÓN INDECA</t>
  </si>
  <si>
    <t>E566190478</t>
  </si>
  <si>
    <t>PAGO POR ENVIO DE INSUMOS DE LAS OFICINAS CENTRALES DEL INDECA A LA BODEGA TACTIC</t>
  </si>
  <si>
    <t>355062</t>
  </si>
  <si>
    <t>LIGA NACIONAL CONTRA EL CANCER</t>
  </si>
  <si>
    <t>E566187639</t>
  </si>
  <si>
    <t>PAGO DE PARQUEO POR TRAMITES DE MENSAJERIA A MAGA VIDER</t>
  </si>
  <si>
    <t>E566186446</t>
  </si>
  <si>
    <t>E566186950</t>
  </si>
  <si>
    <t>8285934</t>
  </si>
  <si>
    <t>DESABLE SOCIEDAD ANONIMA</t>
  </si>
  <si>
    <t>E566185571</t>
  </si>
  <si>
    <t>PAGO DE PARQUEO POR TRAMITES DE MENSAJERIA A MIDES FODES</t>
  </si>
  <si>
    <t>E566183811</t>
  </si>
  <si>
    <t>PAGO DE PARQUEO POR TRAMITES DE MENSAJERIA AL MAGA.</t>
  </si>
  <si>
    <t>30/07/25</t>
  </si>
  <si>
    <t>25592769</t>
  </si>
  <si>
    <t>VELASQUEZ,ALPIREZ,,JESSICA,JANNINA</t>
  </si>
  <si>
    <t>E566266741</t>
  </si>
  <si>
    <t>PAGO POR COMPRA DE INSUMOS DE LIMPIEZA, ALIMENTOS, DESECHABLES, SERVILLETAS E INSECTICIDA, PARA USO DEL PERSONAL DE LA INSTITUCION</t>
  </si>
  <si>
    <t>40091570</t>
  </si>
  <si>
    <t>SEGUNDO REGISTRO DE LA PROPIEDAD</t>
  </si>
  <si>
    <t>E566301989</t>
  </si>
  <si>
    <t>PAGO POR CERTIFICACIONES REGISTRO DE LA PROPIEDAD DE LOS INMUEBLES DE RATALHULEU Y SOLOLA PROPIEDAD DE LA INSTITUCIÓN.</t>
  </si>
  <si>
    <t>E566240483</t>
  </si>
  <si>
    <t>672681K</t>
  </si>
  <si>
    <t>COLEGIO DE ABOGADOS Y NOTARIOS DE GUATEMALA</t>
  </si>
  <si>
    <t>E566245019</t>
  </si>
  <si>
    <t>COMPRA DE TIMBRES NOTARIALES PARA USO DE DOCUMENTOS LEGALES DE LA INSTITUCION</t>
  </si>
  <si>
    <t>E566239965</t>
  </si>
  <si>
    <t>PAGO DE PARQUEO POR TRAMITES DE MENSAJERIA A MIDES</t>
  </si>
  <si>
    <t>Total 106462660</t>
  </si>
  <si>
    <t>Total 109148630</t>
  </si>
  <si>
    <t>Total 1956113K</t>
  </si>
  <si>
    <t>Total 22281614</t>
  </si>
  <si>
    <t>Total 34199012</t>
  </si>
  <si>
    <t>Total 36162639</t>
  </si>
  <si>
    <t>Total 57476934</t>
  </si>
  <si>
    <t>Total 67269109</t>
  </si>
  <si>
    <t>Total 8140901</t>
  </si>
  <si>
    <t>Total 88689182</t>
  </si>
  <si>
    <t>Total 89172620</t>
  </si>
  <si>
    <t>Total 97193526</t>
  </si>
  <si>
    <t>Total 100837697</t>
  </si>
  <si>
    <t>Total 104300442</t>
  </si>
  <si>
    <t>Total 23298561</t>
  </si>
  <si>
    <t>Total 2549547K</t>
  </si>
  <si>
    <t>Total 78546141</t>
  </si>
  <si>
    <t>Total 23757442</t>
  </si>
  <si>
    <t>Total 26424207</t>
  </si>
  <si>
    <t>Total 26554739</t>
  </si>
  <si>
    <t>Total 26601265</t>
  </si>
  <si>
    <t>Total 28155106</t>
  </si>
  <si>
    <t>Total 36536784</t>
  </si>
  <si>
    <t>Total 5883644</t>
  </si>
  <si>
    <t>Total 73866040</t>
  </si>
  <si>
    <t>Total 93683677</t>
  </si>
  <si>
    <t>Total 96732571</t>
  </si>
  <si>
    <t>Total 107806649</t>
  </si>
  <si>
    <t>Total 110003888</t>
  </si>
  <si>
    <t>Total 1696343</t>
  </si>
  <si>
    <t>Total 23285249</t>
  </si>
  <si>
    <t>Total 39011895</t>
  </si>
  <si>
    <t>Total 42663008</t>
  </si>
  <si>
    <t>Total 444596</t>
  </si>
  <si>
    <t>Total 49885537</t>
  </si>
  <si>
    <t>Total 5219094</t>
  </si>
  <si>
    <t>Total 5981603</t>
  </si>
  <si>
    <t>Total 954454</t>
  </si>
  <si>
    <t>Total 30370299</t>
  </si>
  <si>
    <t>Total 5040701</t>
  </si>
  <si>
    <t>Total 5133858</t>
  </si>
  <si>
    <t>Total 14946203</t>
  </si>
  <si>
    <t>Total 326445</t>
  </si>
  <si>
    <t>Total 637672K</t>
  </si>
  <si>
    <t>Total 14946211</t>
  </si>
  <si>
    <t>Total 74859005</t>
  </si>
  <si>
    <t>Total 9929290</t>
  </si>
  <si>
    <t>Total 40893642</t>
  </si>
  <si>
    <t>Total 8333947</t>
  </si>
  <si>
    <t>Total 8441391</t>
  </si>
  <si>
    <t>Total 103319700</t>
  </si>
  <si>
    <t>Total 106110756</t>
  </si>
  <si>
    <t>Total 115203869</t>
  </si>
  <si>
    <t>Total 4273109</t>
  </si>
  <si>
    <t>Total 5563046</t>
  </si>
  <si>
    <t>Total 7378106</t>
  </si>
  <si>
    <t>Total 89296427</t>
  </si>
  <si>
    <t>Total 96252871</t>
  </si>
  <si>
    <t>Total 1646382K</t>
  </si>
  <si>
    <t>Total 355062</t>
  </si>
  <si>
    <t>Total 8285934</t>
  </si>
  <si>
    <t>Total 25592769</t>
  </si>
  <si>
    <t>Total 40091570</t>
  </si>
  <si>
    <t>Total 672681K</t>
  </si>
  <si>
    <t>Total general</t>
  </si>
  <si>
    <t>Instituto Nacional de Comercialización Agrícola</t>
  </si>
  <si>
    <t>LEY DE PRESUPUESTO DE INGRESOS Y EGRESOS DEL ESTADO - DECRETO 36-2024</t>
  </si>
  <si>
    <t>ACTUALIZA:</t>
  </si>
  <si>
    <t>DIRECCION ADMINISTRATIVA</t>
  </si>
  <si>
    <t>RESPONSABLE:</t>
  </si>
  <si>
    <t>UNIDAD:</t>
  </si>
  <si>
    <t>COMPRAS</t>
  </si>
  <si>
    <t>FECHA:</t>
  </si>
  <si>
    <t>BASE LEGAL:</t>
  </si>
  <si>
    <t>ARTICULO 33 COMPRAS DE BAJA CUANTÍA</t>
  </si>
  <si>
    <t xml:space="preserve"> </t>
  </si>
  <si>
    <t>Mes: JULIO  2025</t>
  </si>
  <si>
    <t>JESSICA AMPARO DUBÓN CORDERO</t>
  </si>
  <si>
    <t>JESSICA AMPARO DUBÓN CORDERO / NANCY ABIGAIL AGUIRRE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</si>
</sst>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Q.&quot;#,##0.00;&quot; Q.&quot;\-#,##0.00;&quot; Q.&quot;#,##0.00;\@"/>
    <numFmt numFmtId="165" formatCode="_-[$Q-100A]* #,##0.00_-;\-[$Q-100A]* #,##0.00_-;_-[$Q-100A]* &quot;-&quot;??_-;_-@_-"/>
    <numFmt numFmtId="166" formatCode="[$Q-100A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Tahoma"/>
      <family val="2"/>
    </font>
    <font>
      <sz val="1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 applyAlignment="1">
      <alignment horizontal="right" vertical="center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4" xfId="0" applyBorder="1"/>
    <xf numFmtId="0" fontId="0" fillId="0" borderId="0" xfId="0" applyBorder="1" applyAlignment="1">
      <alignment horizontal="left" wrapText="1"/>
    </xf>
    <xf numFmtId="0" fontId="0" fillId="0" borderId="5" xfId="0" applyBorder="1" applyAlignment="1"/>
    <xf numFmtId="0" fontId="0" fillId="0" borderId="0" xfId="0" applyBorder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14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165" fontId="0" fillId="0" borderId="9" xfId="0" applyNumberForma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0</xdr:col>
      <xdr:colOff>1133475</xdr:colOff>
      <xdr:row>4</xdr:row>
      <xdr:rowOff>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EA5BB6A1-DD28-4B2E-85C8-744406B21FFF}"/>
            </a:ext>
          </a:extLst>
        </xdr:cNvPr>
        <xdr:cNvSpPr/>
      </xdr:nvSpPr>
      <xdr:spPr>
        <a:xfrm>
          <a:off x="133350" y="0"/>
          <a:ext cx="1000125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2</xdr:col>
      <xdr:colOff>2828925</xdr:colOff>
      <xdr:row>218</xdr:row>
      <xdr:rowOff>171450</xdr:rowOff>
    </xdr:from>
    <xdr:to>
      <xdr:col>4</xdr:col>
      <xdr:colOff>12700</xdr:colOff>
      <xdr:row>225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7828100-ACF1-4222-973C-C9E9C65CB45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54368700"/>
          <a:ext cx="3622675" cy="1228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0"/>
  <sheetViews>
    <sheetView showGridLines="0" tabSelected="1" workbookViewId="0">
      <selection activeCell="C10" sqref="C10"/>
    </sheetView>
  </sheetViews>
  <sheetFormatPr baseColWidth="10" defaultColWidth="9.140625" defaultRowHeight="15" outlineLevelRow="2" x14ac:dyDescent="0.25"/>
  <cols>
    <col min="1" max="1" width="30" style="4" customWidth="1"/>
    <col min="2" max="2" width="13.42578125" style="4" customWidth="1"/>
    <col min="3" max="3" width="81.5703125" bestFit="1" customWidth="1"/>
    <col min="4" max="4" width="15" style="4" customWidth="1"/>
    <col min="5" max="5" width="74.42578125" style="1" customWidth="1"/>
    <col min="6" max="6" width="22.42578125" style="3" customWidth="1"/>
  </cols>
  <sheetData>
    <row r="1" spans="1:13" ht="21.75" customHeight="1" x14ac:dyDescent="0.25">
      <c r="A1" s="5"/>
      <c r="B1" s="32" t="s">
        <v>430</v>
      </c>
      <c r="C1" s="32"/>
      <c r="D1" s="32"/>
      <c r="E1" s="6"/>
      <c r="F1" s="7"/>
      <c r="H1" s="8"/>
      <c r="L1" s="9"/>
    </row>
    <row r="2" spans="1:13" x14ac:dyDescent="0.25">
      <c r="A2" s="10"/>
      <c r="B2" s="33" t="s">
        <v>431</v>
      </c>
      <c r="C2" s="33"/>
      <c r="D2" s="33"/>
      <c r="E2" s="11"/>
      <c r="F2" s="12"/>
      <c r="H2" s="8"/>
    </row>
    <row r="3" spans="1:13" x14ac:dyDescent="0.25">
      <c r="A3" s="10"/>
      <c r="B3" s="33" t="s">
        <v>441</v>
      </c>
      <c r="C3" s="33"/>
      <c r="D3" s="33"/>
      <c r="E3" s="11"/>
      <c r="F3" s="12"/>
      <c r="H3" s="8"/>
    </row>
    <row r="4" spans="1:13" x14ac:dyDescent="0.25">
      <c r="A4" s="10"/>
      <c r="B4" s="13"/>
      <c r="C4" s="11"/>
      <c r="D4" s="13"/>
      <c r="E4" s="11"/>
      <c r="F4" s="12"/>
      <c r="H4" s="8"/>
    </row>
    <row r="5" spans="1:13" x14ac:dyDescent="0.25">
      <c r="A5" s="10" t="s">
        <v>432</v>
      </c>
      <c r="B5" s="13" t="s">
        <v>433</v>
      </c>
      <c r="C5" s="11"/>
      <c r="D5" s="13"/>
      <c r="E5" s="11"/>
      <c r="F5" s="12"/>
      <c r="H5" s="8"/>
      <c r="I5" s="14"/>
      <c r="J5" s="14"/>
      <c r="K5" s="14"/>
      <c r="L5" s="15"/>
      <c r="M5" s="15"/>
    </row>
    <row r="6" spans="1:13" x14ac:dyDescent="0.25">
      <c r="A6" s="10" t="s">
        <v>434</v>
      </c>
      <c r="B6" s="13" t="s">
        <v>443</v>
      </c>
      <c r="C6" s="11"/>
      <c r="D6" s="13"/>
      <c r="E6" s="11"/>
      <c r="F6" s="12"/>
      <c r="H6" s="8"/>
      <c r="I6" s="14"/>
      <c r="J6" s="14"/>
      <c r="K6" s="14"/>
      <c r="L6" s="15"/>
      <c r="M6" s="15"/>
    </row>
    <row r="7" spans="1:13" x14ac:dyDescent="0.25">
      <c r="A7" s="10" t="s">
        <v>435</v>
      </c>
      <c r="B7" s="13" t="s">
        <v>436</v>
      </c>
      <c r="C7" s="11"/>
      <c r="D7" s="13"/>
      <c r="E7" s="11"/>
      <c r="F7" s="12"/>
      <c r="H7" s="8"/>
      <c r="I7" s="14"/>
      <c r="J7" s="14"/>
      <c r="K7" s="14"/>
      <c r="L7" s="15"/>
      <c r="M7" s="15"/>
    </row>
    <row r="8" spans="1:13" x14ac:dyDescent="0.25">
      <c r="A8" s="10" t="s">
        <v>437</v>
      </c>
      <c r="B8" s="16">
        <v>45870</v>
      </c>
      <c r="C8" s="11"/>
      <c r="D8" s="13"/>
      <c r="E8" s="11"/>
      <c r="F8" s="12"/>
      <c r="H8" s="8"/>
      <c r="I8" s="14"/>
      <c r="J8" s="14"/>
      <c r="K8" s="14"/>
      <c r="L8" s="15"/>
      <c r="M8" s="15"/>
    </row>
    <row r="9" spans="1:13" ht="15.75" thickBot="1" x14ac:dyDescent="0.3">
      <c r="A9" s="17" t="s">
        <v>438</v>
      </c>
      <c r="B9" s="18" t="s">
        <v>439</v>
      </c>
      <c r="C9" s="19"/>
      <c r="D9" s="18"/>
      <c r="E9" s="19"/>
      <c r="F9" s="20"/>
      <c r="H9" s="8"/>
      <c r="I9" s="14"/>
      <c r="J9" s="14"/>
      <c r="K9" s="14"/>
      <c r="L9" s="15"/>
      <c r="M9" s="15"/>
    </row>
    <row r="11" spans="1:13" x14ac:dyDescent="0.25">
      <c r="A11" s="21" t="s">
        <v>0</v>
      </c>
      <c r="B11" s="21" t="s">
        <v>1</v>
      </c>
      <c r="C11" s="21" t="s">
        <v>2</v>
      </c>
      <c r="D11" s="21" t="s">
        <v>3</v>
      </c>
      <c r="E11" s="22" t="s">
        <v>4</v>
      </c>
      <c r="F11" s="23" t="s">
        <v>5</v>
      </c>
    </row>
    <row r="12" spans="1:13" outlineLevel="2" x14ac:dyDescent="0.25">
      <c r="A12" s="24" t="s">
        <v>6</v>
      </c>
      <c r="B12" s="24" t="s">
        <v>7</v>
      </c>
      <c r="C12" s="25" t="s">
        <v>8</v>
      </c>
      <c r="D12" s="24" t="s">
        <v>9</v>
      </c>
      <c r="E12" s="26" t="s">
        <v>10</v>
      </c>
      <c r="F12" s="27">
        <v>850.39</v>
      </c>
    </row>
    <row r="13" spans="1:13" outlineLevel="1" x14ac:dyDescent="0.25">
      <c r="A13" s="24"/>
      <c r="B13" s="21" t="s">
        <v>365</v>
      </c>
      <c r="C13" s="25"/>
      <c r="D13" s="24"/>
      <c r="E13" s="26"/>
      <c r="F13" s="27">
        <f>SUBTOTAL(9,F12:F12)</f>
        <v>850.39</v>
      </c>
    </row>
    <row r="14" spans="1:13" outlineLevel="2" x14ac:dyDescent="0.25">
      <c r="A14" s="24" t="s">
        <v>6</v>
      </c>
      <c r="B14" s="24" t="s">
        <v>11</v>
      </c>
      <c r="C14" s="25" t="s">
        <v>12</v>
      </c>
      <c r="D14" s="24" t="s">
        <v>13</v>
      </c>
      <c r="E14" s="26" t="s">
        <v>14</v>
      </c>
      <c r="F14" s="27">
        <v>4061.05</v>
      </c>
    </row>
    <row r="15" spans="1:13" outlineLevel="1" x14ac:dyDescent="0.25">
      <c r="A15" s="24"/>
      <c r="B15" s="21" t="s">
        <v>366</v>
      </c>
      <c r="C15" s="25"/>
      <c r="D15" s="24"/>
      <c r="E15" s="26"/>
      <c r="F15" s="27">
        <f>SUBTOTAL(9,F14:F14)</f>
        <v>4061.05</v>
      </c>
    </row>
    <row r="16" spans="1:13" outlineLevel="2" x14ac:dyDescent="0.25">
      <c r="A16" s="24" t="s">
        <v>6</v>
      </c>
      <c r="B16" s="24" t="s">
        <v>15</v>
      </c>
      <c r="C16" s="25" t="s">
        <v>16</v>
      </c>
      <c r="D16" s="24" t="s">
        <v>17</v>
      </c>
      <c r="E16" s="26" t="s">
        <v>18</v>
      </c>
      <c r="F16" s="27">
        <v>50</v>
      </c>
    </row>
    <row r="17" spans="1:6" outlineLevel="1" x14ac:dyDescent="0.25">
      <c r="A17" s="24"/>
      <c r="B17" s="21" t="s">
        <v>367</v>
      </c>
      <c r="C17" s="25"/>
      <c r="D17" s="24"/>
      <c r="E17" s="26"/>
      <c r="F17" s="27">
        <f>SUBTOTAL(9,F16:F16)</f>
        <v>50</v>
      </c>
    </row>
    <row r="18" spans="1:6" outlineLevel="2" x14ac:dyDescent="0.25">
      <c r="A18" s="24" t="s">
        <v>6</v>
      </c>
      <c r="B18" s="24" t="s">
        <v>19</v>
      </c>
      <c r="C18" s="25" t="s">
        <v>20</v>
      </c>
      <c r="D18" s="24" t="s">
        <v>21</v>
      </c>
      <c r="E18" s="26" t="s">
        <v>22</v>
      </c>
      <c r="F18" s="27">
        <v>10</v>
      </c>
    </row>
    <row r="19" spans="1:6" outlineLevel="1" x14ac:dyDescent="0.25">
      <c r="A19" s="24"/>
      <c r="B19" s="21" t="s">
        <v>368</v>
      </c>
      <c r="C19" s="25"/>
      <c r="D19" s="24"/>
      <c r="E19" s="26"/>
      <c r="F19" s="27">
        <f>SUBTOTAL(9,F18:F18)</f>
        <v>10</v>
      </c>
    </row>
    <row r="20" spans="1:6" outlineLevel="2" x14ac:dyDescent="0.25">
      <c r="A20" s="24" t="s">
        <v>6</v>
      </c>
      <c r="B20" s="24" t="s">
        <v>23</v>
      </c>
      <c r="C20" s="25" t="s">
        <v>24</v>
      </c>
      <c r="D20" s="24" t="s">
        <v>25</v>
      </c>
      <c r="E20" s="26" t="s">
        <v>26</v>
      </c>
      <c r="F20" s="27">
        <v>141</v>
      </c>
    </row>
    <row r="21" spans="1:6" outlineLevel="2" x14ac:dyDescent="0.25">
      <c r="A21" s="24" t="s">
        <v>6</v>
      </c>
      <c r="B21" s="24" t="s">
        <v>23</v>
      </c>
      <c r="C21" s="25" t="s">
        <v>24</v>
      </c>
      <c r="D21" s="24" t="s">
        <v>27</v>
      </c>
      <c r="E21" s="26" t="s">
        <v>26</v>
      </c>
      <c r="F21" s="27">
        <v>141</v>
      </c>
    </row>
    <row r="22" spans="1:6" outlineLevel="1" x14ac:dyDescent="0.25">
      <c r="A22" s="24"/>
      <c r="B22" s="21" t="s">
        <v>369</v>
      </c>
      <c r="C22" s="25"/>
      <c r="D22" s="24"/>
      <c r="E22" s="26"/>
      <c r="F22" s="27">
        <f>SUBTOTAL(9,F20:F21)</f>
        <v>282</v>
      </c>
    </row>
    <row r="23" spans="1:6" outlineLevel="2" x14ac:dyDescent="0.25">
      <c r="A23" s="24" t="s">
        <v>6</v>
      </c>
      <c r="B23" s="24" t="s">
        <v>28</v>
      </c>
      <c r="C23" s="25" t="s">
        <v>29</v>
      </c>
      <c r="D23" s="24" t="s">
        <v>30</v>
      </c>
      <c r="E23" s="26" t="s">
        <v>31</v>
      </c>
      <c r="F23" s="27">
        <v>1385.2</v>
      </c>
    </row>
    <row r="24" spans="1:6" outlineLevel="1" x14ac:dyDescent="0.25">
      <c r="A24" s="24"/>
      <c r="B24" s="21" t="s">
        <v>370</v>
      </c>
      <c r="C24" s="25"/>
      <c r="D24" s="24"/>
      <c r="E24" s="26"/>
      <c r="F24" s="27">
        <f>SUBTOTAL(9,F23:F23)</f>
        <v>1385.2</v>
      </c>
    </row>
    <row r="25" spans="1:6" outlineLevel="2" x14ac:dyDescent="0.25">
      <c r="A25" s="24" t="s">
        <v>6</v>
      </c>
      <c r="B25" s="24" t="s">
        <v>32</v>
      </c>
      <c r="C25" s="25" t="s">
        <v>33</v>
      </c>
      <c r="D25" s="24" t="s">
        <v>34</v>
      </c>
      <c r="E25" s="26" t="s">
        <v>35</v>
      </c>
      <c r="F25" s="27">
        <v>4906.6000000000004</v>
      </c>
    </row>
    <row r="26" spans="1:6" outlineLevel="1" x14ac:dyDescent="0.25">
      <c r="A26" s="24"/>
      <c r="B26" s="21" t="s">
        <v>371</v>
      </c>
      <c r="C26" s="25"/>
      <c r="D26" s="24"/>
      <c r="E26" s="26"/>
      <c r="F26" s="27">
        <f>SUBTOTAL(9,F25:F25)</f>
        <v>4906.6000000000004</v>
      </c>
    </row>
    <row r="27" spans="1:6" outlineLevel="2" x14ac:dyDescent="0.25">
      <c r="A27" s="24" t="s">
        <v>6</v>
      </c>
      <c r="B27" s="24" t="s">
        <v>36</v>
      </c>
      <c r="C27" s="25" t="s">
        <v>37</v>
      </c>
      <c r="D27" s="24" t="s">
        <v>38</v>
      </c>
      <c r="E27" s="26" t="s">
        <v>39</v>
      </c>
      <c r="F27" s="27">
        <v>1500</v>
      </c>
    </row>
    <row r="28" spans="1:6" outlineLevel="1" x14ac:dyDescent="0.25">
      <c r="A28" s="24"/>
      <c r="B28" s="21" t="s">
        <v>372</v>
      </c>
      <c r="C28" s="25"/>
      <c r="D28" s="24"/>
      <c r="E28" s="26"/>
      <c r="F28" s="27">
        <f>SUBTOTAL(9,F27:F27)</f>
        <v>1500</v>
      </c>
    </row>
    <row r="29" spans="1:6" ht="30" outlineLevel="2" x14ac:dyDescent="0.25">
      <c r="A29" s="24" t="s">
        <v>6</v>
      </c>
      <c r="B29" s="24" t="s">
        <v>40</v>
      </c>
      <c r="C29" s="25" t="s">
        <v>41</v>
      </c>
      <c r="D29" s="24" t="s">
        <v>42</v>
      </c>
      <c r="E29" s="26" t="s">
        <v>43</v>
      </c>
      <c r="F29" s="27">
        <v>9620</v>
      </c>
    </row>
    <row r="30" spans="1:6" outlineLevel="1" x14ac:dyDescent="0.25">
      <c r="A30" s="24"/>
      <c r="B30" s="21" t="s">
        <v>373</v>
      </c>
      <c r="C30" s="25"/>
      <c r="D30" s="24"/>
      <c r="E30" s="26"/>
      <c r="F30" s="27">
        <f>SUBTOTAL(9,F29:F29)</f>
        <v>9620</v>
      </c>
    </row>
    <row r="31" spans="1:6" outlineLevel="2" x14ac:dyDescent="0.25">
      <c r="A31" s="24" t="s">
        <v>6</v>
      </c>
      <c r="B31" s="24" t="s">
        <v>44</v>
      </c>
      <c r="C31" s="25" t="s">
        <v>45</v>
      </c>
      <c r="D31" s="24" t="s">
        <v>46</v>
      </c>
      <c r="E31" s="26" t="s">
        <v>47</v>
      </c>
      <c r="F31" s="27">
        <v>839.39</v>
      </c>
    </row>
    <row r="32" spans="1:6" outlineLevel="1" x14ac:dyDescent="0.25">
      <c r="A32" s="24"/>
      <c r="B32" s="21" t="s">
        <v>374</v>
      </c>
      <c r="C32" s="25"/>
      <c r="D32" s="24"/>
      <c r="E32" s="26"/>
      <c r="F32" s="27">
        <f>SUBTOTAL(9,F31:F31)</f>
        <v>839.39</v>
      </c>
    </row>
    <row r="33" spans="1:6" outlineLevel="2" x14ac:dyDescent="0.25">
      <c r="A33" s="24" t="s">
        <v>6</v>
      </c>
      <c r="B33" s="24" t="s">
        <v>48</v>
      </c>
      <c r="C33" s="25" t="s">
        <v>49</v>
      </c>
      <c r="D33" s="24" t="s">
        <v>50</v>
      </c>
      <c r="E33" s="26" t="s">
        <v>51</v>
      </c>
      <c r="F33" s="27">
        <v>839.39</v>
      </c>
    </row>
    <row r="34" spans="1:6" outlineLevel="2" x14ac:dyDescent="0.25">
      <c r="A34" s="24" t="s">
        <v>6</v>
      </c>
      <c r="B34" s="24" t="s">
        <v>48</v>
      </c>
      <c r="C34" s="25" t="s">
        <v>49</v>
      </c>
      <c r="D34" s="24" t="s">
        <v>52</v>
      </c>
      <c r="E34" s="26" t="s">
        <v>51</v>
      </c>
      <c r="F34" s="27">
        <v>103</v>
      </c>
    </row>
    <row r="35" spans="1:6" outlineLevel="1" x14ac:dyDescent="0.25">
      <c r="A35" s="24"/>
      <c r="B35" s="21" t="s">
        <v>375</v>
      </c>
      <c r="C35" s="25"/>
      <c r="D35" s="24"/>
      <c r="E35" s="26"/>
      <c r="F35" s="27">
        <f>SUBTOTAL(9,F33:F34)</f>
        <v>942.39</v>
      </c>
    </row>
    <row r="36" spans="1:6" outlineLevel="2" x14ac:dyDescent="0.25">
      <c r="A36" s="24" t="s">
        <v>6</v>
      </c>
      <c r="B36" s="24" t="s">
        <v>53</v>
      </c>
      <c r="C36" s="25" t="s">
        <v>54</v>
      </c>
      <c r="D36" s="24" t="s">
        <v>55</v>
      </c>
      <c r="E36" s="26" t="s">
        <v>56</v>
      </c>
      <c r="F36" s="27">
        <v>910.1</v>
      </c>
    </row>
    <row r="37" spans="1:6" outlineLevel="2" x14ac:dyDescent="0.25">
      <c r="A37" s="24" t="s">
        <v>6</v>
      </c>
      <c r="B37" s="24" t="s">
        <v>53</v>
      </c>
      <c r="C37" s="25" t="s">
        <v>54</v>
      </c>
      <c r="D37" s="24" t="s">
        <v>57</v>
      </c>
      <c r="E37" s="26" t="s">
        <v>58</v>
      </c>
      <c r="F37" s="27">
        <v>1332.2</v>
      </c>
    </row>
    <row r="38" spans="1:6" outlineLevel="1" x14ac:dyDescent="0.25">
      <c r="A38" s="24"/>
      <c r="B38" s="21" t="s">
        <v>376</v>
      </c>
      <c r="C38" s="25"/>
      <c r="D38" s="24"/>
      <c r="E38" s="26"/>
      <c r="F38" s="27">
        <f>SUBTOTAL(9,F36:F37)</f>
        <v>2242.3000000000002</v>
      </c>
    </row>
    <row r="39" spans="1:6" ht="30" outlineLevel="2" x14ac:dyDescent="0.25">
      <c r="A39" s="24" t="s">
        <v>59</v>
      </c>
      <c r="B39" s="24" t="s">
        <v>60</v>
      </c>
      <c r="C39" s="25" t="s">
        <v>61</v>
      </c>
      <c r="D39" s="24" t="s">
        <v>62</v>
      </c>
      <c r="E39" s="26" t="s">
        <v>63</v>
      </c>
      <c r="F39" s="27">
        <v>4990</v>
      </c>
    </row>
    <row r="40" spans="1:6" outlineLevel="1" x14ac:dyDescent="0.25">
      <c r="A40" s="24"/>
      <c r="B40" s="21" t="s">
        <v>377</v>
      </c>
      <c r="C40" s="25"/>
      <c r="D40" s="24"/>
      <c r="E40" s="26"/>
      <c r="F40" s="27">
        <f>SUBTOTAL(9,F39:F39)</f>
        <v>4990</v>
      </c>
    </row>
    <row r="41" spans="1:6" ht="30" outlineLevel="2" x14ac:dyDescent="0.25">
      <c r="A41" s="24" t="s">
        <v>59</v>
      </c>
      <c r="B41" s="24" t="s">
        <v>64</v>
      </c>
      <c r="C41" s="25" t="s">
        <v>65</v>
      </c>
      <c r="D41" s="24" t="s">
        <v>66</v>
      </c>
      <c r="E41" s="26" t="s">
        <v>67</v>
      </c>
      <c r="F41" s="27">
        <v>1504.16</v>
      </c>
    </row>
    <row r="42" spans="1:6" ht="30" outlineLevel="2" x14ac:dyDescent="0.25">
      <c r="A42" s="24" t="s">
        <v>59</v>
      </c>
      <c r="B42" s="24" t="s">
        <v>64</v>
      </c>
      <c r="C42" s="25" t="s">
        <v>65</v>
      </c>
      <c r="D42" s="24" t="s">
        <v>68</v>
      </c>
      <c r="E42" s="26" t="s">
        <v>69</v>
      </c>
      <c r="F42" s="27">
        <v>2540.2600000000002</v>
      </c>
    </row>
    <row r="43" spans="1:6" outlineLevel="1" x14ac:dyDescent="0.25">
      <c r="A43" s="24"/>
      <c r="B43" s="21" t="s">
        <v>378</v>
      </c>
      <c r="C43" s="25"/>
      <c r="D43" s="24"/>
      <c r="E43" s="26"/>
      <c r="F43" s="27">
        <f>SUBTOTAL(9,F41:F42)</f>
        <v>4044.42</v>
      </c>
    </row>
    <row r="44" spans="1:6" ht="30" outlineLevel="2" x14ac:dyDescent="0.25">
      <c r="A44" s="24" t="s">
        <v>59</v>
      </c>
      <c r="B44" s="24" t="s">
        <v>70</v>
      </c>
      <c r="C44" s="25" t="s">
        <v>71</v>
      </c>
      <c r="D44" s="24" t="s">
        <v>72</v>
      </c>
      <c r="E44" s="26" t="s">
        <v>73</v>
      </c>
      <c r="F44" s="27">
        <v>15776</v>
      </c>
    </row>
    <row r="45" spans="1:6" outlineLevel="1" x14ac:dyDescent="0.25">
      <c r="A45" s="24"/>
      <c r="B45" s="21" t="s">
        <v>379</v>
      </c>
      <c r="C45" s="25"/>
      <c r="D45" s="24"/>
      <c r="E45" s="26"/>
      <c r="F45" s="27">
        <f>SUBTOTAL(9,F44:F44)</f>
        <v>15776</v>
      </c>
    </row>
    <row r="46" spans="1:6" ht="30" outlineLevel="2" x14ac:dyDescent="0.25">
      <c r="A46" s="24" t="s">
        <v>59</v>
      </c>
      <c r="B46" s="24" t="s">
        <v>74</v>
      </c>
      <c r="C46" s="25" t="s">
        <v>75</v>
      </c>
      <c r="D46" s="24" t="s">
        <v>76</v>
      </c>
      <c r="E46" s="26" t="s">
        <v>77</v>
      </c>
      <c r="F46" s="27">
        <v>72.5</v>
      </c>
    </row>
    <row r="47" spans="1:6" outlineLevel="1" x14ac:dyDescent="0.25">
      <c r="A47" s="24"/>
      <c r="B47" s="21" t="s">
        <v>380</v>
      </c>
      <c r="C47" s="25"/>
      <c r="D47" s="24"/>
      <c r="E47" s="26"/>
      <c r="F47" s="27">
        <f>SUBTOTAL(9,F46:F46)</f>
        <v>72.5</v>
      </c>
    </row>
    <row r="48" spans="1:6" ht="45" outlineLevel="2" x14ac:dyDescent="0.25">
      <c r="A48" s="24" t="s">
        <v>59</v>
      </c>
      <c r="B48" s="24" t="s">
        <v>78</v>
      </c>
      <c r="C48" s="25" t="s">
        <v>79</v>
      </c>
      <c r="D48" s="24" t="s">
        <v>80</v>
      </c>
      <c r="E48" s="26" t="s">
        <v>81</v>
      </c>
      <c r="F48" s="27">
        <v>2500</v>
      </c>
    </row>
    <row r="49" spans="1:6" outlineLevel="1" x14ac:dyDescent="0.25">
      <c r="A49" s="24"/>
      <c r="B49" s="21" t="s">
        <v>381</v>
      </c>
      <c r="C49" s="25"/>
      <c r="D49" s="24"/>
      <c r="E49" s="26"/>
      <c r="F49" s="27">
        <f>SUBTOTAL(9,F48:F48)</f>
        <v>2500</v>
      </c>
    </row>
    <row r="50" spans="1:6" ht="30" outlineLevel="2" x14ac:dyDescent="0.25">
      <c r="A50" s="24" t="s">
        <v>82</v>
      </c>
      <c r="B50" s="24" t="s">
        <v>83</v>
      </c>
      <c r="C50" s="25" t="s">
        <v>84</v>
      </c>
      <c r="D50" s="24" t="s">
        <v>85</v>
      </c>
      <c r="E50" s="26" t="s">
        <v>86</v>
      </c>
      <c r="F50" s="27">
        <v>95</v>
      </c>
    </row>
    <row r="51" spans="1:6" outlineLevel="1" x14ac:dyDescent="0.25">
      <c r="A51" s="24"/>
      <c r="B51" s="21" t="s">
        <v>382</v>
      </c>
      <c r="C51" s="25"/>
      <c r="D51" s="24"/>
      <c r="E51" s="26"/>
      <c r="F51" s="27">
        <f>SUBTOTAL(9,F50:F50)</f>
        <v>95</v>
      </c>
    </row>
    <row r="52" spans="1:6" ht="30" outlineLevel="2" x14ac:dyDescent="0.25">
      <c r="A52" s="24" t="s">
        <v>82</v>
      </c>
      <c r="B52" s="24" t="s">
        <v>87</v>
      </c>
      <c r="C52" s="25" t="s">
        <v>88</v>
      </c>
      <c r="D52" s="24" t="s">
        <v>89</v>
      </c>
      <c r="E52" s="26" t="s">
        <v>90</v>
      </c>
      <c r="F52" s="27">
        <v>2080</v>
      </c>
    </row>
    <row r="53" spans="1:6" outlineLevel="1" x14ac:dyDescent="0.25">
      <c r="A53" s="24"/>
      <c r="B53" s="21" t="s">
        <v>383</v>
      </c>
      <c r="C53" s="25"/>
      <c r="D53" s="24"/>
      <c r="E53" s="26"/>
      <c r="F53" s="27">
        <f>SUBTOTAL(9,F52:F52)</f>
        <v>2080</v>
      </c>
    </row>
    <row r="54" spans="1:6" outlineLevel="2" x14ac:dyDescent="0.25">
      <c r="A54" s="24" t="s">
        <v>82</v>
      </c>
      <c r="B54" s="24" t="s">
        <v>91</v>
      </c>
      <c r="C54" s="25" t="s">
        <v>92</v>
      </c>
      <c r="D54" s="24" t="s">
        <v>93</v>
      </c>
      <c r="E54" s="26" t="s">
        <v>94</v>
      </c>
      <c r="F54" s="27">
        <v>45</v>
      </c>
    </row>
    <row r="55" spans="1:6" outlineLevel="1" x14ac:dyDescent="0.25">
      <c r="A55" s="24"/>
      <c r="B55" s="21" t="s">
        <v>384</v>
      </c>
      <c r="C55" s="25"/>
      <c r="D55" s="24"/>
      <c r="E55" s="26"/>
      <c r="F55" s="27">
        <f>SUBTOTAL(9,F54:F54)</f>
        <v>45</v>
      </c>
    </row>
    <row r="56" spans="1:6" ht="30" outlineLevel="2" x14ac:dyDescent="0.25">
      <c r="A56" s="24" t="s">
        <v>82</v>
      </c>
      <c r="B56" s="24" t="s">
        <v>95</v>
      </c>
      <c r="C56" s="25" t="s">
        <v>96</v>
      </c>
      <c r="D56" s="24" t="s">
        <v>97</v>
      </c>
      <c r="E56" s="26" t="s">
        <v>98</v>
      </c>
      <c r="F56" s="27">
        <v>70</v>
      </c>
    </row>
    <row r="57" spans="1:6" outlineLevel="1" x14ac:dyDescent="0.25">
      <c r="A57" s="24"/>
      <c r="B57" s="21" t="s">
        <v>385</v>
      </c>
      <c r="C57" s="25"/>
      <c r="D57" s="24"/>
      <c r="E57" s="26"/>
      <c r="F57" s="27">
        <f>SUBTOTAL(9,F56:F56)</f>
        <v>70</v>
      </c>
    </row>
    <row r="58" spans="1:6" ht="30" outlineLevel="2" x14ac:dyDescent="0.25">
      <c r="A58" s="24" t="s">
        <v>82</v>
      </c>
      <c r="B58" s="24" t="s">
        <v>99</v>
      </c>
      <c r="C58" s="25" t="s">
        <v>100</v>
      </c>
      <c r="D58" s="24" t="s">
        <v>101</v>
      </c>
      <c r="E58" s="26" t="s">
        <v>102</v>
      </c>
      <c r="F58" s="27">
        <v>45</v>
      </c>
    </row>
    <row r="59" spans="1:6" ht="30" outlineLevel="2" x14ac:dyDescent="0.25">
      <c r="A59" s="24" t="s">
        <v>82</v>
      </c>
      <c r="B59" s="24" t="s">
        <v>99</v>
      </c>
      <c r="C59" s="25" t="s">
        <v>100</v>
      </c>
      <c r="D59" s="24" t="s">
        <v>103</v>
      </c>
      <c r="E59" s="26" t="s">
        <v>104</v>
      </c>
      <c r="F59" s="27">
        <v>45</v>
      </c>
    </row>
    <row r="60" spans="1:6" outlineLevel="1" x14ac:dyDescent="0.25">
      <c r="A60" s="24"/>
      <c r="B60" s="21" t="s">
        <v>386</v>
      </c>
      <c r="C60" s="25"/>
      <c r="D60" s="24"/>
      <c r="E60" s="26"/>
      <c r="F60" s="27">
        <f>SUBTOTAL(9,F58:F59)</f>
        <v>90</v>
      </c>
    </row>
    <row r="61" spans="1:6" ht="30" outlineLevel="2" x14ac:dyDescent="0.25">
      <c r="A61" s="24" t="s">
        <v>82</v>
      </c>
      <c r="B61" s="24" t="s">
        <v>105</v>
      </c>
      <c r="C61" s="25" t="s">
        <v>106</v>
      </c>
      <c r="D61" s="24" t="s">
        <v>107</v>
      </c>
      <c r="E61" s="26" t="s">
        <v>108</v>
      </c>
      <c r="F61" s="27">
        <v>1450</v>
      </c>
    </row>
    <row r="62" spans="1:6" outlineLevel="1" x14ac:dyDescent="0.25">
      <c r="A62" s="24"/>
      <c r="B62" s="21" t="s">
        <v>387</v>
      </c>
      <c r="C62" s="25"/>
      <c r="D62" s="24"/>
      <c r="E62" s="26"/>
      <c r="F62" s="27">
        <f>SUBTOTAL(9,F61:F61)</f>
        <v>1450</v>
      </c>
    </row>
    <row r="63" spans="1:6" ht="30" outlineLevel="2" x14ac:dyDescent="0.25">
      <c r="A63" s="24" t="s">
        <v>82</v>
      </c>
      <c r="B63" s="24" t="s">
        <v>109</v>
      </c>
      <c r="C63" s="25" t="s">
        <v>110</v>
      </c>
      <c r="D63" s="24" t="s">
        <v>111</v>
      </c>
      <c r="E63" s="26" t="s">
        <v>112</v>
      </c>
      <c r="F63" s="27">
        <v>5328.07</v>
      </c>
    </row>
    <row r="64" spans="1:6" ht="30" outlineLevel="2" x14ac:dyDescent="0.25">
      <c r="A64" s="24" t="s">
        <v>82</v>
      </c>
      <c r="B64" s="24" t="s">
        <v>109</v>
      </c>
      <c r="C64" s="25" t="s">
        <v>110</v>
      </c>
      <c r="D64" s="24" t="s">
        <v>113</v>
      </c>
      <c r="E64" s="26" t="s">
        <v>114</v>
      </c>
      <c r="F64" s="27">
        <v>149.32</v>
      </c>
    </row>
    <row r="65" spans="1:6" outlineLevel="1" x14ac:dyDescent="0.25">
      <c r="A65" s="24"/>
      <c r="B65" s="21" t="s">
        <v>388</v>
      </c>
      <c r="C65" s="25"/>
      <c r="D65" s="24"/>
      <c r="E65" s="26"/>
      <c r="F65" s="27">
        <f>SUBTOTAL(9,F63:F64)</f>
        <v>5477.3899999999994</v>
      </c>
    </row>
    <row r="66" spans="1:6" ht="30" outlineLevel="2" x14ac:dyDescent="0.25">
      <c r="A66" s="24" t="s">
        <v>82</v>
      </c>
      <c r="B66" s="24" t="s">
        <v>36</v>
      </c>
      <c r="C66" s="25" t="s">
        <v>37</v>
      </c>
      <c r="D66" s="24" t="s">
        <v>115</v>
      </c>
      <c r="E66" s="26" t="s">
        <v>116</v>
      </c>
      <c r="F66" s="27">
        <v>7220</v>
      </c>
    </row>
    <row r="67" spans="1:6" ht="30" outlineLevel="2" x14ac:dyDescent="0.25">
      <c r="A67" s="24" t="s">
        <v>82</v>
      </c>
      <c r="B67" s="24" t="s">
        <v>36</v>
      </c>
      <c r="C67" s="25" t="s">
        <v>37</v>
      </c>
      <c r="D67" s="24" t="s">
        <v>117</v>
      </c>
      <c r="E67" s="26" t="s">
        <v>118</v>
      </c>
      <c r="F67" s="27">
        <v>1295</v>
      </c>
    </row>
    <row r="68" spans="1:6" outlineLevel="1" x14ac:dyDescent="0.25">
      <c r="A68" s="24"/>
      <c r="B68" s="21" t="s">
        <v>372</v>
      </c>
      <c r="C68" s="25"/>
      <c r="D68" s="24"/>
      <c r="E68" s="26"/>
      <c r="F68" s="27">
        <f>SUBTOTAL(9,F66:F67)</f>
        <v>8515</v>
      </c>
    </row>
    <row r="69" spans="1:6" ht="30" outlineLevel="2" x14ac:dyDescent="0.25">
      <c r="A69" s="24" t="s">
        <v>82</v>
      </c>
      <c r="B69" s="24" t="s">
        <v>119</v>
      </c>
      <c r="C69" s="25" t="s">
        <v>120</v>
      </c>
      <c r="D69" s="24" t="s">
        <v>121</v>
      </c>
      <c r="E69" s="26" t="s">
        <v>122</v>
      </c>
      <c r="F69" s="27">
        <v>50</v>
      </c>
    </row>
    <row r="70" spans="1:6" outlineLevel="1" x14ac:dyDescent="0.25">
      <c r="A70" s="24"/>
      <c r="B70" s="21" t="s">
        <v>389</v>
      </c>
      <c r="C70" s="25"/>
      <c r="D70" s="24"/>
      <c r="E70" s="26"/>
      <c r="F70" s="27">
        <f>SUBTOTAL(9,F69:F69)</f>
        <v>50</v>
      </c>
    </row>
    <row r="71" spans="1:6" ht="30" outlineLevel="2" x14ac:dyDescent="0.25">
      <c r="A71" s="24" t="s">
        <v>123</v>
      </c>
      <c r="B71" s="24" t="s">
        <v>70</v>
      </c>
      <c r="C71" s="25" t="s">
        <v>71</v>
      </c>
      <c r="D71" s="24" t="s">
        <v>124</v>
      </c>
      <c r="E71" s="26" t="s">
        <v>125</v>
      </c>
      <c r="F71" s="27">
        <v>7425</v>
      </c>
    </row>
    <row r="72" spans="1:6" outlineLevel="1" x14ac:dyDescent="0.25">
      <c r="A72" s="24"/>
      <c r="B72" s="21" t="s">
        <v>379</v>
      </c>
      <c r="C72" s="25"/>
      <c r="D72" s="24"/>
      <c r="E72" s="26"/>
      <c r="F72" s="27">
        <f>SUBTOTAL(9,F71:F71)</f>
        <v>7425</v>
      </c>
    </row>
    <row r="73" spans="1:6" ht="30" outlineLevel="2" x14ac:dyDescent="0.25">
      <c r="A73" s="24" t="s">
        <v>123</v>
      </c>
      <c r="B73" s="24" t="s">
        <v>126</v>
      </c>
      <c r="C73" s="25" t="s">
        <v>127</v>
      </c>
      <c r="D73" s="24" t="s">
        <v>128</v>
      </c>
      <c r="E73" s="26" t="s">
        <v>129</v>
      </c>
      <c r="F73" s="27">
        <v>2080</v>
      </c>
    </row>
    <row r="74" spans="1:6" outlineLevel="1" x14ac:dyDescent="0.25">
      <c r="A74" s="24"/>
      <c r="B74" s="21" t="s">
        <v>390</v>
      </c>
      <c r="C74" s="25"/>
      <c r="D74" s="24"/>
      <c r="E74" s="26"/>
      <c r="F74" s="27">
        <f>SUBTOTAL(9,F73:F73)</f>
        <v>2080</v>
      </c>
    </row>
    <row r="75" spans="1:6" ht="45" outlineLevel="2" x14ac:dyDescent="0.25">
      <c r="A75" s="24" t="s">
        <v>123</v>
      </c>
      <c r="B75" s="24" t="s">
        <v>130</v>
      </c>
      <c r="C75" s="25" t="s">
        <v>131</v>
      </c>
      <c r="D75" s="24" t="s">
        <v>132</v>
      </c>
      <c r="E75" s="26" t="s">
        <v>133</v>
      </c>
      <c r="F75" s="27">
        <v>23970</v>
      </c>
    </row>
    <row r="76" spans="1:6" outlineLevel="1" x14ac:dyDescent="0.25">
      <c r="A76" s="24"/>
      <c r="B76" s="21" t="s">
        <v>391</v>
      </c>
      <c r="C76" s="25"/>
      <c r="D76" s="24"/>
      <c r="E76" s="26"/>
      <c r="F76" s="27">
        <f>SUBTOTAL(9,F75:F75)</f>
        <v>23970</v>
      </c>
    </row>
    <row r="77" spans="1:6" outlineLevel="2" x14ac:dyDescent="0.25">
      <c r="A77" s="24" t="s">
        <v>134</v>
      </c>
      <c r="B77" s="24" t="s">
        <v>135</v>
      </c>
      <c r="C77" s="25" t="s">
        <v>136</v>
      </c>
      <c r="D77" s="24" t="s">
        <v>137</v>
      </c>
      <c r="E77" s="26" t="s">
        <v>138</v>
      </c>
      <c r="F77" s="27">
        <v>19999</v>
      </c>
    </row>
    <row r="78" spans="1:6" outlineLevel="1" x14ac:dyDescent="0.25">
      <c r="A78" s="24"/>
      <c r="B78" s="21" t="s">
        <v>392</v>
      </c>
      <c r="C78" s="25"/>
      <c r="D78" s="24"/>
      <c r="E78" s="26"/>
      <c r="F78" s="27">
        <f>SUBTOTAL(9,F77:F77)</f>
        <v>19999</v>
      </c>
    </row>
    <row r="79" spans="1:6" outlineLevel="2" x14ac:dyDescent="0.25">
      <c r="A79" s="24" t="s">
        <v>134</v>
      </c>
      <c r="B79" s="24" t="s">
        <v>139</v>
      </c>
      <c r="C79" s="25" t="s">
        <v>140</v>
      </c>
      <c r="D79" s="24" t="s">
        <v>141</v>
      </c>
      <c r="E79" s="26" t="s">
        <v>142</v>
      </c>
      <c r="F79" s="27">
        <v>9009</v>
      </c>
    </row>
    <row r="80" spans="1:6" outlineLevel="1" x14ac:dyDescent="0.25">
      <c r="A80" s="24"/>
      <c r="B80" s="21" t="s">
        <v>393</v>
      </c>
      <c r="C80" s="25"/>
      <c r="D80" s="24"/>
      <c r="E80" s="26"/>
      <c r="F80" s="27">
        <f>SUBTOTAL(9,F79:F79)</f>
        <v>9009</v>
      </c>
    </row>
    <row r="81" spans="1:6" outlineLevel="2" x14ac:dyDescent="0.25">
      <c r="A81" s="24" t="s">
        <v>134</v>
      </c>
      <c r="B81" s="24" t="s">
        <v>143</v>
      </c>
      <c r="C81" s="25" t="s">
        <v>144</v>
      </c>
      <c r="D81" s="24" t="s">
        <v>145</v>
      </c>
      <c r="E81" s="26" t="s">
        <v>146</v>
      </c>
      <c r="F81" s="27">
        <v>20</v>
      </c>
    </row>
    <row r="82" spans="1:6" outlineLevel="1" x14ac:dyDescent="0.25">
      <c r="A82" s="24"/>
      <c r="B82" s="21" t="s">
        <v>394</v>
      </c>
      <c r="C82" s="25"/>
      <c r="D82" s="24"/>
      <c r="E82" s="26"/>
      <c r="F82" s="27">
        <f>SUBTOTAL(9,F81:F81)</f>
        <v>20</v>
      </c>
    </row>
    <row r="83" spans="1:6" outlineLevel="2" x14ac:dyDescent="0.25">
      <c r="A83" s="24" t="s">
        <v>134</v>
      </c>
      <c r="B83" s="24" t="s">
        <v>147</v>
      </c>
      <c r="C83" s="25" t="s">
        <v>148</v>
      </c>
      <c r="D83" s="24" t="s">
        <v>149</v>
      </c>
      <c r="E83" s="26" t="s">
        <v>150</v>
      </c>
      <c r="F83" s="27">
        <v>3958.02</v>
      </c>
    </row>
    <row r="84" spans="1:6" outlineLevel="1" x14ac:dyDescent="0.25">
      <c r="A84" s="24"/>
      <c r="B84" s="21" t="s">
        <v>395</v>
      </c>
      <c r="C84" s="25"/>
      <c r="D84" s="24"/>
      <c r="E84" s="26"/>
      <c r="F84" s="27">
        <f>SUBTOTAL(9,F83:F83)</f>
        <v>3958.02</v>
      </c>
    </row>
    <row r="85" spans="1:6" ht="30" outlineLevel="2" x14ac:dyDescent="0.25">
      <c r="A85" s="24" t="s">
        <v>134</v>
      </c>
      <c r="B85" s="24" t="s">
        <v>70</v>
      </c>
      <c r="C85" s="25" t="s">
        <v>71</v>
      </c>
      <c r="D85" s="24" t="s">
        <v>151</v>
      </c>
      <c r="E85" s="26" t="s">
        <v>152</v>
      </c>
      <c r="F85" s="27">
        <v>7425</v>
      </c>
    </row>
    <row r="86" spans="1:6" outlineLevel="1" x14ac:dyDescent="0.25">
      <c r="A86" s="24"/>
      <c r="B86" s="21" t="s">
        <v>379</v>
      </c>
      <c r="C86" s="25"/>
      <c r="D86" s="24"/>
      <c r="E86" s="26"/>
      <c r="F86" s="27">
        <f>SUBTOTAL(9,F85:F85)</f>
        <v>7425</v>
      </c>
    </row>
    <row r="87" spans="1:6" ht="30" outlineLevel="2" x14ac:dyDescent="0.25">
      <c r="A87" s="24" t="s">
        <v>134</v>
      </c>
      <c r="B87" s="24" t="s">
        <v>74</v>
      </c>
      <c r="C87" s="25" t="s">
        <v>75</v>
      </c>
      <c r="D87" s="24" t="s">
        <v>153</v>
      </c>
      <c r="E87" s="26" t="s">
        <v>154</v>
      </c>
      <c r="F87" s="27">
        <v>29</v>
      </c>
    </row>
    <row r="88" spans="1:6" outlineLevel="1" x14ac:dyDescent="0.25">
      <c r="A88" s="24"/>
      <c r="B88" s="21" t="s">
        <v>380</v>
      </c>
      <c r="C88" s="25"/>
      <c r="D88" s="24"/>
      <c r="E88" s="26"/>
      <c r="F88" s="27">
        <f>SUBTOTAL(9,F87:F87)</f>
        <v>29</v>
      </c>
    </row>
    <row r="89" spans="1:6" outlineLevel="2" x14ac:dyDescent="0.25">
      <c r="A89" s="24" t="s">
        <v>134</v>
      </c>
      <c r="B89" s="24" t="s">
        <v>99</v>
      </c>
      <c r="C89" s="25" t="s">
        <v>100</v>
      </c>
      <c r="D89" s="24" t="s">
        <v>155</v>
      </c>
      <c r="E89" s="26" t="s">
        <v>156</v>
      </c>
      <c r="F89" s="27">
        <v>90</v>
      </c>
    </row>
    <row r="90" spans="1:6" outlineLevel="1" x14ac:dyDescent="0.25">
      <c r="A90" s="24"/>
      <c r="B90" s="21" t="s">
        <v>386</v>
      </c>
      <c r="C90" s="25"/>
      <c r="D90" s="24"/>
      <c r="E90" s="26"/>
      <c r="F90" s="27">
        <f>SUBTOTAL(9,F89:F89)</f>
        <v>90</v>
      </c>
    </row>
    <row r="91" spans="1:6" outlineLevel="2" x14ac:dyDescent="0.25">
      <c r="A91" s="24" t="s">
        <v>134</v>
      </c>
      <c r="B91" s="24" t="s">
        <v>28</v>
      </c>
      <c r="C91" s="25" t="s">
        <v>29</v>
      </c>
      <c r="D91" s="24" t="s">
        <v>157</v>
      </c>
      <c r="E91" s="26" t="s">
        <v>158</v>
      </c>
      <c r="F91" s="27">
        <v>333.6</v>
      </c>
    </row>
    <row r="92" spans="1:6" outlineLevel="2" x14ac:dyDescent="0.25">
      <c r="A92" s="24" t="s">
        <v>134</v>
      </c>
      <c r="B92" s="24" t="s">
        <v>28</v>
      </c>
      <c r="C92" s="25" t="s">
        <v>29</v>
      </c>
      <c r="D92" s="24" t="s">
        <v>159</v>
      </c>
      <c r="E92" s="26" t="s">
        <v>160</v>
      </c>
      <c r="F92" s="27">
        <v>876.8</v>
      </c>
    </row>
    <row r="93" spans="1:6" outlineLevel="1" x14ac:dyDescent="0.25">
      <c r="A93" s="24"/>
      <c r="B93" s="21" t="s">
        <v>370</v>
      </c>
      <c r="C93" s="25"/>
      <c r="D93" s="24"/>
      <c r="E93" s="26"/>
      <c r="F93" s="27">
        <f>SUBTOTAL(9,F91:F92)</f>
        <v>1210.4000000000001</v>
      </c>
    </row>
    <row r="94" spans="1:6" ht="30" outlineLevel="2" x14ac:dyDescent="0.25">
      <c r="A94" s="24" t="s">
        <v>134</v>
      </c>
      <c r="B94" s="24" t="s">
        <v>161</v>
      </c>
      <c r="C94" s="25" t="s">
        <v>162</v>
      </c>
      <c r="D94" s="24" t="s">
        <v>163</v>
      </c>
      <c r="E94" s="26" t="s">
        <v>164</v>
      </c>
      <c r="F94" s="27">
        <v>12125</v>
      </c>
    </row>
    <row r="95" spans="1:6" outlineLevel="1" x14ac:dyDescent="0.25">
      <c r="A95" s="24"/>
      <c r="B95" s="21" t="s">
        <v>396</v>
      </c>
      <c r="C95" s="25"/>
      <c r="D95" s="24"/>
      <c r="E95" s="26"/>
      <c r="F95" s="27">
        <f>SUBTOTAL(9,F94:F94)</f>
        <v>12125</v>
      </c>
    </row>
    <row r="96" spans="1:6" outlineLevel="2" x14ac:dyDescent="0.25">
      <c r="A96" s="24" t="s">
        <v>134</v>
      </c>
      <c r="B96" s="24" t="s">
        <v>165</v>
      </c>
      <c r="C96" s="25" t="s">
        <v>166</v>
      </c>
      <c r="D96" s="24" t="s">
        <v>167</v>
      </c>
      <c r="E96" s="26" t="s">
        <v>168</v>
      </c>
      <c r="F96" s="27">
        <v>2150</v>
      </c>
    </row>
    <row r="97" spans="1:6" outlineLevel="1" x14ac:dyDescent="0.25">
      <c r="A97" s="24"/>
      <c r="B97" s="21" t="s">
        <v>397</v>
      </c>
      <c r="C97" s="25"/>
      <c r="D97" s="24"/>
      <c r="E97" s="26"/>
      <c r="F97" s="27">
        <f>SUBTOTAL(9,F96:F96)</f>
        <v>2150</v>
      </c>
    </row>
    <row r="98" spans="1:6" outlineLevel="2" x14ac:dyDescent="0.25">
      <c r="A98" s="24" t="s">
        <v>134</v>
      </c>
      <c r="B98" s="24" t="s">
        <v>169</v>
      </c>
      <c r="C98" s="25" t="s">
        <v>170</v>
      </c>
      <c r="D98" s="24" t="s">
        <v>171</v>
      </c>
      <c r="E98" s="26" t="s">
        <v>172</v>
      </c>
      <c r="F98" s="27">
        <v>10</v>
      </c>
    </row>
    <row r="99" spans="1:6" outlineLevel="1" x14ac:dyDescent="0.25">
      <c r="A99" s="24"/>
      <c r="B99" s="21" t="s">
        <v>398</v>
      </c>
      <c r="C99" s="25"/>
      <c r="D99" s="24"/>
      <c r="E99" s="26"/>
      <c r="F99" s="27">
        <f>SUBTOTAL(9,F98:F98)</f>
        <v>10</v>
      </c>
    </row>
    <row r="100" spans="1:6" outlineLevel="2" x14ac:dyDescent="0.25">
      <c r="A100" s="24" t="s">
        <v>134</v>
      </c>
      <c r="B100" s="24" t="s">
        <v>173</v>
      </c>
      <c r="C100" s="25" t="s">
        <v>174</v>
      </c>
      <c r="D100" s="24" t="s">
        <v>175</v>
      </c>
      <c r="E100" s="26" t="s">
        <v>176</v>
      </c>
      <c r="F100" s="27">
        <v>3127.6</v>
      </c>
    </row>
    <row r="101" spans="1:6" outlineLevel="1" x14ac:dyDescent="0.25">
      <c r="A101" s="24"/>
      <c r="B101" s="21" t="s">
        <v>399</v>
      </c>
      <c r="C101" s="25"/>
      <c r="D101" s="24"/>
      <c r="E101" s="26"/>
      <c r="F101" s="27">
        <f>SUBTOTAL(9,F100:F100)</f>
        <v>3127.6</v>
      </c>
    </row>
    <row r="102" spans="1:6" outlineLevel="2" x14ac:dyDescent="0.25">
      <c r="A102" s="24" t="s">
        <v>134</v>
      </c>
      <c r="B102" s="24" t="s">
        <v>177</v>
      </c>
      <c r="C102" s="25" t="s">
        <v>178</v>
      </c>
      <c r="D102" s="24" t="s">
        <v>179</v>
      </c>
      <c r="E102" s="26" t="s">
        <v>146</v>
      </c>
      <c r="F102" s="27">
        <v>14</v>
      </c>
    </row>
    <row r="103" spans="1:6" outlineLevel="1" x14ac:dyDescent="0.25">
      <c r="A103" s="24"/>
      <c r="B103" s="21" t="s">
        <v>400</v>
      </c>
      <c r="C103" s="25"/>
      <c r="D103" s="24"/>
      <c r="E103" s="26"/>
      <c r="F103" s="27">
        <f>SUBTOTAL(9,F102:F102)</f>
        <v>14</v>
      </c>
    </row>
    <row r="104" spans="1:6" outlineLevel="2" x14ac:dyDescent="0.25">
      <c r="A104" s="24" t="s">
        <v>134</v>
      </c>
      <c r="B104" s="24" t="s">
        <v>180</v>
      </c>
      <c r="C104" s="25" t="s">
        <v>181</v>
      </c>
      <c r="D104" s="24" t="s">
        <v>182</v>
      </c>
      <c r="E104" s="26" t="s">
        <v>183</v>
      </c>
      <c r="F104" s="27">
        <v>15</v>
      </c>
    </row>
    <row r="105" spans="1:6" outlineLevel="1" x14ac:dyDescent="0.25">
      <c r="A105" s="24"/>
      <c r="B105" s="21" t="s">
        <v>401</v>
      </c>
      <c r="C105" s="25"/>
      <c r="D105" s="24"/>
      <c r="E105" s="26"/>
      <c r="F105" s="27">
        <f>SUBTOTAL(9,F104:F104)</f>
        <v>15</v>
      </c>
    </row>
    <row r="106" spans="1:6" outlineLevel="2" x14ac:dyDescent="0.25">
      <c r="A106" s="24" t="s">
        <v>134</v>
      </c>
      <c r="B106" s="24" t="s">
        <v>36</v>
      </c>
      <c r="C106" s="25" t="s">
        <v>37</v>
      </c>
      <c r="D106" s="24" t="s">
        <v>184</v>
      </c>
      <c r="E106" s="26" t="s">
        <v>185</v>
      </c>
      <c r="F106" s="27">
        <v>1225</v>
      </c>
    </row>
    <row r="107" spans="1:6" ht="30" outlineLevel="2" x14ac:dyDescent="0.25">
      <c r="A107" s="24" t="s">
        <v>134</v>
      </c>
      <c r="B107" s="24" t="s">
        <v>36</v>
      </c>
      <c r="C107" s="25" t="s">
        <v>37</v>
      </c>
      <c r="D107" s="24" t="s">
        <v>186</v>
      </c>
      <c r="E107" s="26" t="s">
        <v>187</v>
      </c>
      <c r="F107" s="27">
        <v>3900</v>
      </c>
    </row>
    <row r="108" spans="1:6" outlineLevel="1" x14ac:dyDescent="0.25">
      <c r="A108" s="24"/>
      <c r="B108" s="21" t="s">
        <v>372</v>
      </c>
      <c r="C108" s="25"/>
      <c r="D108" s="24"/>
      <c r="E108" s="26"/>
      <c r="F108" s="27">
        <f>SUBTOTAL(9,F106:F107)</f>
        <v>5125</v>
      </c>
    </row>
    <row r="109" spans="1:6" ht="30" outlineLevel="2" x14ac:dyDescent="0.25">
      <c r="A109" s="24" t="s">
        <v>134</v>
      </c>
      <c r="B109" s="24" t="s">
        <v>126</v>
      </c>
      <c r="C109" s="25" t="s">
        <v>127</v>
      </c>
      <c r="D109" s="24" t="s">
        <v>188</v>
      </c>
      <c r="E109" s="26" t="s">
        <v>189</v>
      </c>
      <c r="F109" s="27">
        <v>2080</v>
      </c>
    </row>
    <row r="110" spans="1:6" outlineLevel="1" x14ac:dyDescent="0.25">
      <c r="A110" s="24"/>
      <c r="B110" s="21" t="s">
        <v>390</v>
      </c>
      <c r="C110" s="25"/>
      <c r="D110" s="24"/>
      <c r="E110" s="26"/>
      <c r="F110" s="27">
        <f>SUBTOTAL(9,F109:F109)</f>
        <v>2080</v>
      </c>
    </row>
    <row r="111" spans="1:6" outlineLevel="2" x14ac:dyDescent="0.25">
      <c r="A111" s="24" t="s">
        <v>134</v>
      </c>
      <c r="B111" s="24" t="s">
        <v>190</v>
      </c>
      <c r="C111" s="25" t="s">
        <v>191</v>
      </c>
      <c r="D111" s="24" t="s">
        <v>192</v>
      </c>
      <c r="E111" s="26" t="s">
        <v>193</v>
      </c>
      <c r="F111" s="27">
        <v>5</v>
      </c>
    </row>
    <row r="112" spans="1:6" outlineLevel="1" x14ac:dyDescent="0.25">
      <c r="A112" s="24"/>
      <c r="B112" s="21" t="s">
        <v>402</v>
      </c>
      <c r="C112" s="25"/>
      <c r="D112" s="24"/>
      <c r="E112" s="26"/>
      <c r="F112" s="27">
        <f>SUBTOTAL(9,F111:F111)</f>
        <v>5</v>
      </c>
    </row>
    <row r="113" spans="1:6" ht="30" outlineLevel="2" x14ac:dyDescent="0.25">
      <c r="A113" s="24" t="s">
        <v>194</v>
      </c>
      <c r="B113" s="24" t="s">
        <v>60</v>
      </c>
      <c r="C113" s="25" t="s">
        <v>61</v>
      </c>
      <c r="D113" s="24" t="s">
        <v>195</v>
      </c>
      <c r="E113" s="26" t="s">
        <v>196</v>
      </c>
      <c r="F113" s="27">
        <v>750</v>
      </c>
    </row>
    <row r="114" spans="1:6" outlineLevel="1" x14ac:dyDescent="0.25">
      <c r="A114" s="24"/>
      <c r="B114" s="21" t="s">
        <v>377</v>
      </c>
      <c r="C114" s="25"/>
      <c r="D114" s="24"/>
      <c r="E114" s="26"/>
      <c r="F114" s="27">
        <f>SUBTOTAL(9,F113:F113)</f>
        <v>750</v>
      </c>
    </row>
    <row r="115" spans="1:6" outlineLevel="2" x14ac:dyDescent="0.25">
      <c r="A115" s="24" t="s">
        <v>194</v>
      </c>
      <c r="B115" s="24" t="s">
        <v>19</v>
      </c>
      <c r="C115" s="25" t="s">
        <v>20</v>
      </c>
      <c r="D115" s="24" t="s">
        <v>197</v>
      </c>
      <c r="E115" s="26" t="s">
        <v>198</v>
      </c>
      <c r="F115" s="27">
        <v>10</v>
      </c>
    </row>
    <row r="116" spans="1:6" outlineLevel="1" x14ac:dyDescent="0.25">
      <c r="A116" s="24"/>
      <c r="B116" s="21" t="s">
        <v>368</v>
      </c>
      <c r="C116" s="25"/>
      <c r="D116" s="24"/>
      <c r="E116" s="26"/>
      <c r="F116" s="27">
        <f>SUBTOTAL(9,F115:F115)</f>
        <v>10</v>
      </c>
    </row>
    <row r="117" spans="1:6" ht="30" outlineLevel="2" x14ac:dyDescent="0.25">
      <c r="A117" s="24" t="s">
        <v>194</v>
      </c>
      <c r="B117" s="24" t="s">
        <v>199</v>
      </c>
      <c r="C117" s="25" t="s">
        <v>200</v>
      </c>
      <c r="D117" s="24" t="s">
        <v>201</v>
      </c>
      <c r="E117" s="26" t="s">
        <v>202</v>
      </c>
      <c r="F117" s="27">
        <v>36</v>
      </c>
    </row>
    <row r="118" spans="1:6" ht="30" outlineLevel="2" x14ac:dyDescent="0.25">
      <c r="A118" s="24" t="s">
        <v>194</v>
      </c>
      <c r="B118" s="24" t="s">
        <v>199</v>
      </c>
      <c r="C118" s="25" t="s">
        <v>200</v>
      </c>
      <c r="D118" s="24" t="s">
        <v>203</v>
      </c>
      <c r="E118" s="26" t="s">
        <v>204</v>
      </c>
      <c r="F118" s="27">
        <v>59</v>
      </c>
    </row>
    <row r="119" spans="1:6" outlineLevel="1" x14ac:dyDescent="0.25">
      <c r="A119" s="24"/>
      <c r="B119" s="21" t="s">
        <v>403</v>
      </c>
      <c r="C119" s="25"/>
      <c r="D119" s="24"/>
      <c r="E119" s="26"/>
      <c r="F119" s="27">
        <f>SUBTOTAL(9,F117:F118)</f>
        <v>95</v>
      </c>
    </row>
    <row r="120" spans="1:6" outlineLevel="2" x14ac:dyDescent="0.25">
      <c r="A120" s="24" t="s">
        <v>194</v>
      </c>
      <c r="B120" s="24" t="s">
        <v>205</v>
      </c>
      <c r="C120" s="25" t="s">
        <v>206</v>
      </c>
      <c r="D120" s="24" t="s">
        <v>207</v>
      </c>
      <c r="E120" s="26" t="s">
        <v>208</v>
      </c>
      <c r="F120" s="27">
        <v>710</v>
      </c>
    </row>
    <row r="121" spans="1:6" outlineLevel="1" x14ac:dyDescent="0.25">
      <c r="A121" s="24"/>
      <c r="B121" s="21" t="s">
        <v>404</v>
      </c>
      <c r="C121" s="25"/>
      <c r="D121" s="24"/>
      <c r="E121" s="26"/>
      <c r="F121" s="27">
        <f>SUBTOTAL(9,F120:F120)</f>
        <v>710</v>
      </c>
    </row>
    <row r="122" spans="1:6" ht="30" outlineLevel="2" x14ac:dyDescent="0.25">
      <c r="A122" s="24" t="s">
        <v>194</v>
      </c>
      <c r="B122" s="24" t="s">
        <v>209</v>
      </c>
      <c r="C122" s="25" t="s">
        <v>210</v>
      </c>
      <c r="D122" s="24" t="s">
        <v>211</v>
      </c>
      <c r="E122" s="26" t="s">
        <v>212</v>
      </c>
      <c r="F122" s="27">
        <v>900</v>
      </c>
    </row>
    <row r="123" spans="1:6" outlineLevel="1" x14ac:dyDescent="0.25">
      <c r="A123" s="24"/>
      <c r="B123" s="21" t="s">
        <v>405</v>
      </c>
      <c r="C123" s="25"/>
      <c r="D123" s="24"/>
      <c r="E123" s="26"/>
      <c r="F123" s="27">
        <f>SUBTOTAL(9,F122:F122)</f>
        <v>900</v>
      </c>
    </row>
    <row r="124" spans="1:6" outlineLevel="2" x14ac:dyDescent="0.25">
      <c r="A124" s="24" t="s">
        <v>213</v>
      </c>
      <c r="B124" s="24" t="s">
        <v>60</v>
      </c>
      <c r="C124" s="25" t="s">
        <v>61</v>
      </c>
      <c r="D124" s="24" t="s">
        <v>214</v>
      </c>
      <c r="E124" s="26" t="s">
        <v>215</v>
      </c>
      <c r="F124" s="27">
        <v>3330</v>
      </c>
    </row>
    <row r="125" spans="1:6" outlineLevel="1" x14ac:dyDescent="0.25">
      <c r="A125" s="24"/>
      <c r="B125" s="21" t="s">
        <v>377</v>
      </c>
      <c r="C125" s="25"/>
      <c r="D125" s="24"/>
      <c r="E125" s="26"/>
      <c r="F125" s="27">
        <f>SUBTOTAL(9,F124:F124)</f>
        <v>3330</v>
      </c>
    </row>
    <row r="126" spans="1:6" ht="30" outlineLevel="2" x14ac:dyDescent="0.25">
      <c r="A126" s="24" t="s">
        <v>213</v>
      </c>
      <c r="B126" s="24" t="s">
        <v>216</v>
      </c>
      <c r="C126" s="25" t="s">
        <v>217</v>
      </c>
      <c r="D126" s="24" t="s">
        <v>218</v>
      </c>
      <c r="E126" s="26" t="s">
        <v>219</v>
      </c>
      <c r="F126" s="27">
        <v>3971.97</v>
      </c>
    </row>
    <row r="127" spans="1:6" outlineLevel="1" x14ac:dyDescent="0.25">
      <c r="A127" s="24"/>
      <c r="B127" s="21" t="s">
        <v>406</v>
      </c>
      <c r="C127" s="25"/>
      <c r="D127" s="24"/>
      <c r="E127" s="26"/>
      <c r="F127" s="27">
        <f>SUBTOTAL(9,F126:F126)</f>
        <v>3971.97</v>
      </c>
    </row>
    <row r="128" spans="1:6" outlineLevel="2" x14ac:dyDescent="0.25">
      <c r="A128" s="24" t="s">
        <v>213</v>
      </c>
      <c r="B128" s="24" t="s">
        <v>74</v>
      </c>
      <c r="C128" s="25" t="s">
        <v>75</v>
      </c>
      <c r="D128" s="24" t="s">
        <v>220</v>
      </c>
      <c r="E128" s="26" t="s">
        <v>221</v>
      </c>
      <c r="F128" s="27">
        <v>29</v>
      </c>
    </row>
    <row r="129" spans="1:6" outlineLevel="1" x14ac:dyDescent="0.25">
      <c r="A129" s="24"/>
      <c r="B129" s="21" t="s">
        <v>380</v>
      </c>
      <c r="C129" s="25"/>
      <c r="D129" s="24"/>
      <c r="E129" s="26"/>
      <c r="F129" s="27">
        <f>SUBTOTAL(9,F128:F128)</f>
        <v>29</v>
      </c>
    </row>
    <row r="130" spans="1:6" ht="30" outlineLevel="2" x14ac:dyDescent="0.25">
      <c r="A130" s="24" t="s">
        <v>213</v>
      </c>
      <c r="B130" s="24" t="s">
        <v>222</v>
      </c>
      <c r="C130" s="25" t="s">
        <v>223</v>
      </c>
      <c r="D130" s="24" t="s">
        <v>224</v>
      </c>
      <c r="E130" s="26" t="s">
        <v>225</v>
      </c>
      <c r="F130" s="27">
        <v>1521.68</v>
      </c>
    </row>
    <row r="131" spans="1:6" outlineLevel="1" x14ac:dyDescent="0.25">
      <c r="A131" s="24"/>
      <c r="B131" s="21" t="s">
        <v>407</v>
      </c>
      <c r="C131" s="25"/>
      <c r="D131" s="24"/>
      <c r="E131" s="26"/>
      <c r="F131" s="27">
        <f>SUBTOTAL(9,F130:F130)</f>
        <v>1521.68</v>
      </c>
    </row>
    <row r="132" spans="1:6" ht="30" outlineLevel="2" x14ac:dyDescent="0.25">
      <c r="A132" s="24" t="s">
        <v>226</v>
      </c>
      <c r="B132" s="24" t="s">
        <v>227</v>
      </c>
      <c r="C132" s="25" t="s">
        <v>228</v>
      </c>
      <c r="D132" s="24" t="s">
        <v>229</v>
      </c>
      <c r="E132" s="26" t="s">
        <v>230</v>
      </c>
      <c r="F132" s="27">
        <v>253.2</v>
      </c>
    </row>
    <row r="133" spans="1:6" ht="30" outlineLevel="2" x14ac:dyDescent="0.25">
      <c r="A133" s="24" t="s">
        <v>226</v>
      </c>
      <c r="B133" s="24" t="s">
        <v>227</v>
      </c>
      <c r="C133" s="25" t="s">
        <v>228</v>
      </c>
      <c r="D133" s="24" t="s">
        <v>231</v>
      </c>
      <c r="E133" s="26" t="s">
        <v>232</v>
      </c>
      <c r="F133" s="27">
        <v>1320</v>
      </c>
    </row>
    <row r="134" spans="1:6" outlineLevel="1" x14ac:dyDescent="0.25">
      <c r="A134" s="24"/>
      <c r="B134" s="21" t="s">
        <v>408</v>
      </c>
      <c r="C134" s="25"/>
      <c r="D134" s="24"/>
      <c r="E134" s="26"/>
      <c r="F134" s="27">
        <f>SUBTOTAL(9,F132:F133)</f>
        <v>1573.2</v>
      </c>
    </row>
    <row r="135" spans="1:6" ht="30" outlineLevel="2" x14ac:dyDescent="0.25">
      <c r="A135" s="24" t="s">
        <v>233</v>
      </c>
      <c r="B135" s="24" t="s">
        <v>234</v>
      </c>
      <c r="C135" s="25" t="s">
        <v>235</v>
      </c>
      <c r="D135" s="24" t="s">
        <v>236</v>
      </c>
      <c r="E135" s="26" t="s">
        <v>219</v>
      </c>
      <c r="F135" s="27">
        <v>11961.34</v>
      </c>
    </row>
    <row r="136" spans="1:6" outlineLevel="1" x14ac:dyDescent="0.25">
      <c r="A136" s="24"/>
      <c r="B136" s="21" t="s">
        <v>409</v>
      </c>
      <c r="C136" s="25"/>
      <c r="D136" s="24"/>
      <c r="E136" s="26"/>
      <c r="F136" s="27">
        <f>SUBTOTAL(9,F135:F135)</f>
        <v>11961.34</v>
      </c>
    </row>
    <row r="137" spans="1:6" ht="30" outlineLevel="2" x14ac:dyDescent="0.25">
      <c r="A137" s="24" t="s">
        <v>233</v>
      </c>
      <c r="B137" s="24" t="s">
        <v>237</v>
      </c>
      <c r="C137" s="25" t="s">
        <v>238</v>
      </c>
      <c r="D137" s="24" t="s">
        <v>239</v>
      </c>
      <c r="E137" s="26" t="s">
        <v>240</v>
      </c>
      <c r="F137" s="27">
        <v>315</v>
      </c>
    </row>
    <row r="138" spans="1:6" outlineLevel="1" x14ac:dyDescent="0.25">
      <c r="A138" s="24"/>
      <c r="B138" s="21" t="s">
        <v>410</v>
      </c>
      <c r="C138" s="25"/>
      <c r="D138" s="24"/>
      <c r="E138" s="26"/>
      <c r="F138" s="27">
        <f>SUBTOTAL(9,F137:F137)</f>
        <v>315</v>
      </c>
    </row>
    <row r="139" spans="1:6" ht="30" outlineLevel="2" x14ac:dyDescent="0.25">
      <c r="A139" s="24" t="s">
        <v>233</v>
      </c>
      <c r="B139" s="24" t="s">
        <v>241</v>
      </c>
      <c r="C139" s="25" t="s">
        <v>242</v>
      </c>
      <c r="D139" s="24" t="s">
        <v>243</v>
      </c>
      <c r="E139" s="26" t="s">
        <v>244</v>
      </c>
      <c r="F139" s="27">
        <v>5250</v>
      </c>
    </row>
    <row r="140" spans="1:6" ht="30" outlineLevel="2" x14ac:dyDescent="0.25">
      <c r="A140" s="24" t="s">
        <v>233</v>
      </c>
      <c r="B140" s="24" t="s">
        <v>241</v>
      </c>
      <c r="C140" s="25" t="s">
        <v>242</v>
      </c>
      <c r="D140" s="24" t="s">
        <v>245</v>
      </c>
      <c r="E140" s="26" t="s">
        <v>246</v>
      </c>
      <c r="F140" s="27">
        <v>369.46</v>
      </c>
    </row>
    <row r="141" spans="1:6" ht="30" outlineLevel="2" x14ac:dyDescent="0.25">
      <c r="A141" s="24" t="s">
        <v>233</v>
      </c>
      <c r="B141" s="24" t="s">
        <v>241</v>
      </c>
      <c r="C141" s="25" t="s">
        <v>242</v>
      </c>
      <c r="D141" s="24" t="s">
        <v>247</v>
      </c>
      <c r="E141" s="26" t="s">
        <v>248</v>
      </c>
      <c r="F141" s="27">
        <v>1262.5999999999999</v>
      </c>
    </row>
    <row r="142" spans="1:6" outlineLevel="1" x14ac:dyDescent="0.25">
      <c r="A142" s="24"/>
      <c r="B142" s="21" t="s">
        <v>411</v>
      </c>
      <c r="C142" s="25"/>
      <c r="D142" s="24"/>
      <c r="E142" s="26"/>
      <c r="F142" s="27">
        <f>SUBTOTAL(9,F139:F141)</f>
        <v>6882.0599999999995</v>
      </c>
    </row>
    <row r="143" spans="1:6" ht="30" outlineLevel="2" x14ac:dyDescent="0.25">
      <c r="A143" s="24" t="s">
        <v>249</v>
      </c>
      <c r="B143" s="24" t="s">
        <v>199</v>
      </c>
      <c r="C143" s="25" t="s">
        <v>200</v>
      </c>
      <c r="D143" s="24" t="s">
        <v>250</v>
      </c>
      <c r="E143" s="26" t="s">
        <v>251</v>
      </c>
      <c r="F143" s="27">
        <v>33</v>
      </c>
    </row>
    <row r="144" spans="1:6" ht="30" outlineLevel="2" x14ac:dyDescent="0.25">
      <c r="A144" s="24" t="s">
        <v>249</v>
      </c>
      <c r="B144" s="24" t="s">
        <v>199</v>
      </c>
      <c r="C144" s="25" t="s">
        <v>200</v>
      </c>
      <c r="D144" s="24" t="s">
        <v>252</v>
      </c>
      <c r="E144" s="26" t="s">
        <v>253</v>
      </c>
      <c r="F144" s="27">
        <v>206</v>
      </c>
    </row>
    <row r="145" spans="1:6" outlineLevel="1" x14ac:dyDescent="0.25">
      <c r="A145" s="24"/>
      <c r="B145" s="21" t="s">
        <v>403</v>
      </c>
      <c r="C145" s="25"/>
      <c r="D145" s="24"/>
      <c r="E145" s="26"/>
      <c r="F145" s="27">
        <f>SUBTOTAL(9,F143:F144)</f>
        <v>239</v>
      </c>
    </row>
    <row r="146" spans="1:6" ht="30" outlineLevel="2" x14ac:dyDescent="0.25">
      <c r="A146" s="24" t="s">
        <v>249</v>
      </c>
      <c r="B146" s="24" t="s">
        <v>254</v>
      </c>
      <c r="C146" s="25" t="s">
        <v>255</v>
      </c>
      <c r="D146" s="24" t="s">
        <v>256</v>
      </c>
      <c r="E146" s="26" t="s">
        <v>257</v>
      </c>
      <c r="F146" s="27">
        <v>375</v>
      </c>
    </row>
    <row r="147" spans="1:6" ht="30" outlineLevel="2" x14ac:dyDescent="0.25">
      <c r="A147" s="24" t="s">
        <v>249</v>
      </c>
      <c r="B147" s="24" t="s">
        <v>254</v>
      </c>
      <c r="C147" s="25" t="s">
        <v>255</v>
      </c>
      <c r="D147" s="24" t="s">
        <v>258</v>
      </c>
      <c r="E147" s="26" t="s">
        <v>259</v>
      </c>
      <c r="F147" s="27">
        <v>375</v>
      </c>
    </row>
    <row r="148" spans="1:6" outlineLevel="1" x14ac:dyDescent="0.25">
      <c r="A148" s="24"/>
      <c r="B148" s="21" t="s">
        <v>412</v>
      </c>
      <c r="C148" s="25"/>
      <c r="D148" s="24"/>
      <c r="E148" s="26"/>
      <c r="F148" s="27">
        <f>SUBTOTAL(9,F146:F147)</f>
        <v>750</v>
      </c>
    </row>
    <row r="149" spans="1:6" ht="30" outlineLevel="2" x14ac:dyDescent="0.25">
      <c r="A149" s="24" t="s">
        <v>260</v>
      </c>
      <c r="B149" s="24" t="s">
        <v>70</v>
      </c>
      <c r="C149" s="25" t="s">
        <v>71</v>
      </c>
      <c r="D149" s="24" t="s">
        <v>261</v>
      </c>
      <c r="E149" s="26" t="s">
        <v>262</v>
      </c>
      <c r="F149" s="27">
        <v>11568.7</v>
      </c>
    </row>
    <row r="150" spans="1:6" outlineLevel="1" x14ac:dyDescent="0.25">
      <c r="A150" s="24"/>
      <c r="B150" s="21" t="s">
        <v>379</v>
      </c>
      <c r="C150" s="25"/>
      <c r="D150" s="24"/>
      <c r="E150" s="26"/>
      <c r="F150" s="27">
        <f>SUBTOTAL(9,F149:F149)</f>
        <v>11568.7</v>
      </c>
    </row>
    <row r="151" spans="1:6" outlineLevel="2" x14ac:dyDescent="0.25">
      <c r="A151" s="24" t="s">
        <v>263</v>
      </c>
      <c r="B151" s="24" t="s">
        <v>11</v>
      </c>
      <c r="C151" s="25" t="s">
        <v>12</v>
      </c>
      <c r="D151" s="24" t="s">
        <v>264</v>
      </c>
      <c r="E151" s="26" t="s">
        <v>265</v>
      </c>
      <c r="F151" s="27">
        <v>2776</v>
      </c>
    </row>
    <row r="152" spans="1:6" outlineLevel="1" x14ac:dyDescent="0.25">
      <c r="A152" s="24"/>
      <c r="B152" s="21" t="s">
        <v>366</v>
      </c>
      <c r="C152" s="25"/>
      <c r="D152" s="24"/>
      <c r="E152" s="26"/>
      <c r="F152" s="27">
        <f>SUBTOTAL(9,F151:F151)</f>
        <v>2776</v>
      </c>
    </row>
    <row r="153" spans="1:6" ht="45" outlineLevel="2" x14ac:dyDescent="0.25">
      <c r="A153" s="24" t="s">
        <v>263</v>
      </c>
      <c r="B153" s="24" t="s">
        <v>234</v>
      </c>
      <c r="C153" s="25" t="s">
        <v>235</v>
      </c>
      <c r="D153" s="24" t="s">
        <v>266</v>
      </c>
      <c r="E153" s="26" t="s">
        <v>267</v>
      </c>
      <c r="F153" s="27">
        <v>328.88</v>
      </c>
    </row>
    <row r="154" spans="1:6" outlineLevel="1" x14ac:dyDescent="0.25">
      <c r="A154" s="24"/>
      <c r="B154" s="21" t="s">
        <v>409</v>
      </c>
      <c r="C154" s="25"/>
      <c r="D154" s="24"/>
      <c r="E154" s="26"/>
      <c r="F154" s="27">
        <f>SUBTOTAL(9,F153:F153)</f>
        <v>328.88</v>
      </c>
    </row>
    <row r="155" spans="1:6" outlineLevel="2" x14ac:dyDescent="0.25">
      <c r="A155" s="24" t="s">
        <v>263</v>
      </c>
      <c r="B155" s="24" t="s">
        <v>23</v>
      </c>
      <c r="C155" s="25" t="s">
        <v>24</v>
      </c>
      <c r="D155" s="24" t="s">
        <v>268</v>
      </c>
      <c r="E155" s="26" t="s">
        <v>269</v>
      </c>
      <c r="F155" s="27">
        <v>386.5</v>
      </c>
    </row>
    <row r="156" spans="1:6" outlineLevel="1" x14ac:dyDescent="0.25">
      <c r="A156" s="24"/>
      <c r="B156" s="21" t="s">
        <v>369</v>
      </c>
      <c r="C156" s="25"/>
      <c r="D156" s="24"/>
      <c r="E156" s="26"/>
      <c r="F156" s="27">
        <f>SUBTOTAL(9,F155:F155)</f>
        <v>386.5</v>
      </c>
    </row>
    <row r="157" spans="1:6" outlineLevel="2" x14ac:dyDescent="0.25">
      <c r="A157" s="24" t="s">
        <v>263</v>
      </c>
      <c r="B157" s="24" t="s">
        <v>28</v>
      </c>
      <c r="C157" s="25" t="s">
        <v>29</v>
      </c>
      <c r="D157" s="24" t="s">
        <v>270</v>
      </c>
      <c r="E157" s="26" t="s">
        <v>271</v>
      </c>
      <c r="F157" s="27">
        <v>213.8</v>
      </c>
    </row>
    <row r="158" spans="1:6" outlineLevel="1" x14ac:dyDescent="0.25">
      <c r="A158" s="24"/>
      <c r="B158" s="21" t="s">
        <v>370</v>
      </c>
      <c r="C158" s="25"/>
      <c r="D158" s="24"/>
      <c r="E158" s="26"/>
      <c r="F158" s="27">
        <f>SUBTOTAL(9,F157:F157)</f>
        <v>213.8</v>
      </c>
    </row>
    <row r="159" spans="1:6" outlineLevel="2" x14ac:dyDescent="0.25">
      <c r="A159" s="24" t="s">
        <v>263</v>
      </c>
      <c r="B159" s="24" t="s">
        <v>272</v>
      </c>
      <c r="C159" s="25" t="s">
        <v>273</v>
      </c>
      <c r="D159" s="24" t="s">
        <v>274</v>
      </c>
      <c r="E159" s="26" t="s">
        <v>275</v>
      </c>
      <c r="F159" s="27">
        <v>552.4</v>
      </c>
    </row>
    <row r="160" spans="1:6" outlineLevel="1" x14ac:dyDescent="0.25">
      <c r="A160" s="24"/>
      <c r="B160" s="21" t="s">
        <v>413</v>
      </c>
      <c r="C160" s="25"/>
      <c r="D160" s="24"/>
      <c r="E160" s="26"/>
      <c r="F160" s="27">
        <f>SUBTOTAL(9,F159:F159)</f>
        <v>552.4</v>
      </c>
    </row>
    <row r="161" spans="1:6" outlineLevel="2" x14ac:dyDescent="0.25">
      <c r="A161" s="24" t="s">
        <v>263</v>
      </c>
      <c r="B161" s="24" t="s">
        <v>276</v>
      </c>
      <c r="C161" s="25" t="s">
        <v>277</v>
      </c>
      <c r="D161" s="24" t="s">
        <v>278</v>
      </c>
      <c r="E161" s="26" t="s">
        <v>279</v>
      </c>
      <c r="F161" s="27">
        <v>185.4</v>
      </c>
    </row>
    <row r="162" spans="1:6" outlineLevel="1" x14ac:dyDescent="0.25">
      <c r="A162" s="24"/>
      <c r="B162" s="21" t="s">
        <v>414</v>
      </c>
      <c r="C162" s="25"/>
      <c r="D162" s="24"/>
      <c r="E162" s="26"/>
      <c r="F162" s="27">
        <f>SUBTOTAL(9,F161:F161)</f>
        <v>185.4</v>
      </c>
    </row>
    <row r="163" spans="1:6" outlineLevel="2" x14ac:dyDescent="0.25">
      <c r="A163" s="24" t="s">
        <v>280</v>
      </c>
      <c r="B163" s="24" t="s">
        <v>205</v>
      </c>
      <c r="C163" s="25" t="s">
        <v>206</v>
      </c>
      <c r="D163" s="24" t="s">
        <v>281</v>
      </c>
      <c r="E163" s="26" t="s">
        <v>282</v>
      </c>
      <c r="F163" s="27">
        <v>1917.5</v>
      </c>
    </row>
    <row r="164" spans="1:6" outlineLevel="1" x14ac:dyDescent="0.25">
      <c r="A164" s="24"/>
      <c r="B164" s="21" t="s">
        <v>404</v>
      </c>
      <c r="C164" s="25"/>
      <c r="D164" s="24"/>
      <c r="E164" s="26"/>
      <c r="F164" s="27">
        <f>SUBTOTAL(9,F163:F163)</f>
        <v>1917.5</v>
      </c>
    </row>
    <row r="165" spans="1:6" outlineLevel="2" x14ac:dyDescent="0.25">
      <c r="A165" s="24" t="s">
        <v>283</v>
      </c>
      <c r="B165" s="24" t="s">
        <v>284</v>
      </c>
      <c r="C165" s="25" t="s">
        <v>285</v>
      </c>
      <c r="D165" s="24" t="s">
        <v>286</v>
      </c>
      <c r="E165" s="26" t="s">
        <v>287</v>
      </c>
      <c r="F165" s="27">
        <v>38.200000000000003</v>
      </c>
    </row>
    <row r="166" spans="1:6" outlineLevel="1" x14ac:dyDescent="0.25">
      <c r="A166" s="24"/>
      <c r="B166" s="21" t="s">
        <v>415</v>
      </c>
      <c r="C166" s="25"/>
      <c r="D166" s="24"/>
      <c r="E166" s="26"/>
      <c r="F166" s="27">
        <f>SUBTOTAL(9,F165:F165)</f>
        <v>38.200000000000003</v>
      </c>
    </row>
    <row r="167" spans="1:6" ht="30" outlineLevel="2" x14ac:dyDescent="0.25">
      <c r="A167" s="24" t="s">
        <v>283</v>
      </c>
      <c r="B167" s="24" t="s">
        <v>288</v>
      </c>
      <c r="C167" s="25" t="s">
        <v>289</v>
      </c>
      <c r="D167" s="24" t="s">
        <v>290</v>
      </c>
      <c r="E167" s="26" t="s">
        <v>291</v>
      </c>
      <c r="F167" s="27">
        <v>18</v>
      </c>
    </row>
    <row r="168" spans="1:6" outlineLevel="1" x14ac:dyDescent="0.25">
      <c r="A168" s="24"/>
      <c r="B168" s="21" t="s">
        <v>416</v>
      </c>
      <c r="C168" s="25"/>
      <c r="D168" s="24"/>
      <c r="E168" s="26"/>
      <c r="F168" s="27">
        <f>SUBTOTAL(9,F167:F167)</f>
        <v>18</v>
      </c>
    </row>
    <row r="169" spans="1:6" ht="30" outlineLevel="2" x14ac:dyDescent="0.25">
      <c r="A169" s="24" t="s">
        <v>283</v>
      </c>
      <c r="B169" s="24" t="s">
        <v>292</v>
      </c>
      <c r="C169" s="25" t="s">
        <v>293</v>
      </c>
      <c r="D169" s="24" t="s">
        <v>294</v>
      </c>
      <c r="E169" s="26" t="s">
        <v>295</v>
      </c>
      <c r="F169" s="27">
        <v>72</v>
      </c>
    </row>
    <row r="170" spans="1:6" outlineLevel="1" x14ac:dyDescent="0.25">
      <c r="A170" s="24"/>
      <c r="B170" s="21" t="s">
        <v>417</v>
      </c>
      <c r="C170" s="25"/>
      <c r="D170" s="24"/>
      <c r="E170" s="26"/>
      <c r="F170" s="27">
        <f>SUBTOTAL(9,F169:F169)</f>
        <v>72</v>
      </c>
    </row>
    <row r="171" spans="1:6" ht="30" outlineLevel="2" x14ac:dyDescent="0.25">
      <c r="A171" s="24" t="s">
        <v>283</v>
      </c>
      <c r="B171" s="24" t="s">
        <v>199</v>
      </c>
      <c r="C171" s="25" t="s">
        <v>200</v>
      </c>
      <c r="D171" s="24" t="s">
        <v>296</v>
      </c>
      <c r="E171" s="26" t="s">
        <v>297</v>
      </c>
      <c r="F171" s="27">
        <v>33</v>
      </c>
    </row>
    <row r="172" spans="1:6" ht="30" outlineLevel="2" x14ac:dyDescent="0.25">
      <c r="A172" s="24" t="s">
        <v>283</v>
      </c>
      <c r="B172" s="24" t="s">
        <v>199</v>
      </c>
      <c r="C172" s="25" t="s">
        <v>200</v>
      </c>
      <c r="D172" s="24" t="s">
        <v>298</v>
      </c>
      <c r="E172" s="26" t="s">
        <v>299</v>
      </c>
      <c r="F172" s="27">
        <v>33</v>
      </c>
    </row>
    <row r="173" spans="1:6" outlineLevel="1" x14ac:dyDescent="0.25">
      <c r="A173" s="24"/>
      <c r="B173" s="21" t="s">
        <v>403</v>
      </c>
      <c r="C173" s="25"/>
      <c r="D173" s="24"/>
      <c r="E173" s="26"/>
      <c r="F173" s="27">
        <f>SUBTOTAL(9,F171:F172)</f>
        <v>66</v>
      </c>
    </row>
    <row r="174" spans="1:6" ht="30" outlineLevel="2" x14ac:dyDescent="0.25">
      <c r="A174" s="24" t="s">
        <v>283</v>
      </c>
      <c r="B174" s="24" t="s">
        <v>254</v>
      </c>
      <c r="C174" s="25" t="s">
        <v>255</v>
      </c>
      <c r="D174" s="24" t="s">
        <v>300</v>
      </c>
      <c r="E174" s="26" t="s">
        <v>257</v>
      </c>
      <c r="F174" s="27">
        <v>375</v>
      </c>
    </row>
    <row r="175" spans="1:6" ht="30" outlineLevel="2" x14ac:dyDescent="0.25">
      <c r="A175" s="24" t="s">
        <v>283</v>
      </c>
      <c r="B175" s="24" t="s">
        <v>254</v>
      </c>
      <c r="C175" s="25" t="s">
        <v>255</v>
      </c>
      <c r="D175" s="24" t="s">
        <v>301</v>
      </c>
      <c r="E175" s="26" t="s">
        <v>257</v>
      </c>
      <c r="F175" s="27">
        <v>375</v>
      </c>
    </row>
    <row r="176" spans="1:6" outlineLevel="1" x14ac:dyDescent="0.25">
      <c r="A176" s="24"/>
      <c r="B176" s="21" t="s">
        <v>412</v>
      </c>
      <c r="C176" s="25"/>
      <c r="D176" s="24"/>
      <c r="E176" s="26"/>
      <c r="F176" s="27">
        <f>SUBTOTAL(9,F174:F175)</f>
        <v>750</v>
      </c>
    </row>
    <row r="177" spans="1:6" ht="30" outlineLevel="2" x14ac:dyDescent="0.25">
      <c r="A177" s="24" t="s">
        <v>283</v>
      </c>
      <c r="B177" s="24" t="s">
        <v>302</v>
      </c>
      <c r="C177" s="25" t="s">
        <v>303</v>
      </c>
      <c r="D177" s="24" t="s">
        <v>304</v>
      </c>
      <c r="E177" s="26" t="s">
        <v>305</v>
      </c>
      <c r="F177" s="27">
        <v>375</v>
      </c>
    </row>
    <row r="178" spans="1:6" outlineLevel="1" x14ac:dyDescent="0.25">
      <c r="A178" s="24"/>
      <c r="B178" s="21" t="s">
        <v>418</v>
      </c>
      <c r="C178" s="25"/>
      <c r="D178" s="24"/>
      <c r="E178" s="26"/>
      <c r="F178" s="27">
        <f>SUBTOTAL(9,F177:F177)</f>
        <v>375</v>
      </c>
    </row>
    <row r="179" spans="1:6" ht="30" outlineLevel="2" x14ac:dyDescent="0.25">
      <c r="A179" s="24" t="s">
        <v>283</v>
      </c>
      <c r="B179" s="24" t="s">
        <v>306</v>
      </c>
      <c r="C179" s="25" t="s">
        <v>307</v>
      </c>
      <c r="D179" s="24" t="s">
        <v>308</v>
      </c>
      <c r="E179" s="26" t="s">
        <v>309</v>
      </c>
      <c r="F179" s="27">
        <v>47</v>
      </c>
    </row>
    <row r="180" spans="1:6" ht="30" outlineLevel="2" x14ac:dyDescent="0.25">
      <c r="A180" s="24" t="s">
        <v>283</v>
      </c>
      <c r="B180" s="24" t="s">
        <v>306</v>
      </c>
      <c r="C180" s="25" t="s">
        <v>307</v>
      </c>
      <c r="D180" s="24" t="s">
        <v>310</v>
      </c>
      <c r="E180" s="26" t="s">
        <v>311</v>
      </c>
      <c r="F180" s="27">
        <v>95</v>
      </c>
    </row>
    <row r="181" spans="1:6" outlineLevel="1" x14ac:dyDescent="0.25">
      <c r="A181" s="24"/>
      <c r="B181" s="21" t="s">
        <v>419</v>
      </c>
      <c r="C181" s="25"/>
      <c r="D181" s="24"/>
      <c r="E181" s="26"/>
      <c r="F181" s="27">
        <f>SUBTOTAL(9,F179:F180)</f>
        <v>142</v>
      </c>
    </row>
    <row r="182" spans="1:6" ht="30" outlineLevel="2" x14ac:dyDescent="0.25">
      <c r="A182" s="24" t="s">
        <v>283</v>
      </c>
      <c r="B182" s="24" t="s">
        <v>312</v>
      </c>
      <c r="C182" s="25" t="s">
        <v>313</v>
      </c>
      <c r="D182" s="24" t="s">
        <v>314</v>
      </c>
      <c r="E182" s="26" t="s">
        <v>315</v>
      </c>
      <c r="F182" s="27">
        <v>102.8</v>
      </c>
    </row>
    <row r="183" spans="1:6" outlineLevel="1" x14ac:dyDescent="0.25">
      <c r="A183" s="24"/>
      <c r="B183" s="21" t="s">
        <v>420</v>
      </c>
      <c r="C183" s="25"/>
      <c r="D183" s="24"/>
      <c r="E183" s="26"/>
      <c r="F183" s="27">
        <f>SUBTOTAL(9,F182:F182)</f>
        <v>102.8</v>
      </c>
    </row>
    <row r="184" spans="1:6" ht="30" outlineLevel="2" x14ac:dyDescent="0.25">
      <c r="A184" s="24" t="s">
        <v>283</v>
      </c>
      <c r="B184" s="24" t="s">
        <v>316</v>
      </c>
      <c r="C184" s="25" t="s">
        <v>317</v>
      </c>
      <c r="D184" s="24" t="s">
        <v>318</v>
      </c>
      <c r="E184" s="26" t="s">
        <v>319</v>
      </c>
      <c r="F184" s="27">
        <v>900</v>
      </c>
    </row>
    <row r="185" spans="1:6" outlineLevel="1" x14ac:dyDescent="0.25">
      <c r="A185" s="24"/>
      <c r="B185" s="21" t="s">
        <v>421</v>
      </c>
      <c r="C185" s="25"/>
      <c r="D185" s="24"/>
      <c r="E185" s="26"/>
      <c r="F185" s="27">
        <f>SUBTOTAL(9,F184:F184)</f>
        <v>900</v>
      </c>
    </row>
    <row r="186" spans="1:6" ht="30" outlineLevel="2" x14ac:dyDescent="0.25">
      <c r="A186" s="24" t="s">
        <v>320</v>
      </c>
      <c r="B186" s="24" t="s">
        <v>216</v>
      </c>
      <c r="C186" s="25" t="s">
        <v>217</v>
      </c>
      <c r="D186" s="24" t="s">
        <v>321</v>
      </c>
      <c r="E186" s="26" t="s">
        <v>219</v>
      </c>
      <c r="F186" s="27">
        <v>10989.71</v>
      </c>
    </row>
    <row r="187" spans="1:6" outlineLevel="1" x14ac:dyDescent="0.25">
      <c r="A187" s="24"/>
      <c r="B187" s="21" t="s">
        <v>406</v>
      </c>
      <c r="C187" s="25"/>
      <c r="D187" s="24"/>
      <c r="E187" s="26"/>
      <c r="F187" s="27">
        <f>SUBTOTAL(9,F186:F186)</f>
        <v>10989.71</v>
      </c>
    </row>
    <row r="188" spans="1:6" ht="45" outlineLevel="2" x14ac:dyDescent="0.25">
      <c r="A188" s="24" t="s">
        <v>320</v>
      </c>
      <c r="B188" s="24" t="s">
        <v>322</v>
      </c>
      <c r="C188" s="25" t="s">
        <v>323</v>
      </c>
      <c r="D188" s="24" t="s">
        <v>324</v>
      </c>
      <c r="E188" s="26" t="s">
        <v>325</v>
      </c>
      <c r="F188" s="27">
        <v>21120</v>
      </c>
    </row>
    <row r="189" spans="1:6" outlineLevel="1" x14ac:dyDescent="0.25">
      <c r="A189" s="24"/>
      <c r="B189" s="21" t="s">
        <v>422</v>
      </c>
      <c r="C189" s="25"/>
      <c r="D189" s="24"/>
      <c r="E189" s="26"/>
      <c r="F189" s="27">
        <f>SUBTOTAL(9,F188:F188)</f>
        <v>21120</v>
      </c>
    </row>
    <row r="190" spans="1:6" outlineLevel="2" x14ac:dyDescent="0.25">
      <c r="A190" s="24" t="s">
        <v>326</v>
      </c>
      <c r="B190" s="24" t="s">
        <v>327</v>
      </c>
      <c r="C190" s="25" t="s">
        <v>328</v>
      </c>
      <c r="D190" s="24" t="s">
        <v>329</v>
      </c>
      <c r="E190" s="26" t="s">
        <v>330</v>
      </c>
      <c r="F190" s="27">
        <v>10</v>
      </c>
    </row>
    <row r="191" spans="1:6" outlineLevel="1" x14ac:dyDescent="0.25">
      <c r="A191" s="24"/>
      <c r="B191" s="21" t="s">
        <v>423</v>
      </c>
      <c r="C191" s="25"/>
      <c r="D191" s="24"/>
      <c r="E191" s="26"/>
      <c r="F191" s="27">
        <f>SUBTOTAL(9,F190:F190)</f>
        <v>10</v>
      </c>
    </row>
    <row r="192" spans="1:6" outlineLevel="2" x14ac:dyDescent="0.25">
      <c r="A192" s="24" t="s">
        <v>326</v>
      </c>
      <c r="B192" s="24" t="s">
        <v>19</v>
      </c>
      <c r="C192" s="25" t="s">
        <v>20</v>
      </c>
      <c r="D192" s="24" t="s">
        <v>331</v>
      </c>
      <c r="E192" s="26" t="s">
        <v>332</v>
      </c>
      <c r="F192" s="27">
        <v>25</v>
      </c>
    </row>
    <row r="193" spans="1:6" outlineLevel="1" x14ac:dyDescent="0.25">
      <c r="A193" s="24"/>
      <c r="B193" s="21" t="s">
        <v>368</v>
      </c>
      <c r="C193" s="25"/>
      <c r="D193" s="24"/>
      <c r="E193" s="26"/>
      <c r="F193" s="27">
        <f>SUBTOTAL(9,F192:F192)</f>
        <v>25</v>
      </c>
    </row>
    <row r="194" spans="1:6" outlineLevel="2" x14ac:dyDescent="0.25">
      <c r="A194" s="24" t="s">
        <v>326</v>
      </c>
      <c r="B194" s="24" t="s">
        <v>74</v>
      </c>
      <c r="C194" s="25" t="s">
        <v>75</v>
      </c>
      <c r="D194" s="24" t="s">
        <v>333</v>
      </c>
      <c r="E194" s="26" t="s">
        <v>334</v>
      </c>
      <c r="F194" s="27">
        <v>58</v>
      </c>
    </row>
    <row r="195" spans="1:6" outlineLevel="1" x14ac:dyDescent="0.25">
      <c r="A195" s="24"/>
      <c r="B195" s="21" t="s">
        <v>380</v>
      </c>
      <c r="C195" s="25"/>
      <c r="D195" s="24"/>
      <c r="E195" s="26"/>
      <c r="F195" s="27">
        <f>SUBTOTAL(9,F194:F194)</f>
        <v>58</v>
      </c>
    </row>
    <row r="196" spans="1:6" ht="30" outlineLevel="2" x14ac:dyDescent="0.25">
      <c r="A196" s="24" t="s">
        <v>326</v>
      </c>
      <c r="B196" s="24" t="s">
        <v>199</v>
      </c>
      <c r="C196" s="25" t="s">
        <v>200</v>
      </c>
      <c r="D196" s="24" t="s">
        <v>335</v>
      </c>
      <c r="E196" s="26" t="s">
        <v>336</v>
      </c>
      <c r="F196" s="27">
        <v>67</v>
      </c>
    </row>
    <row r="197" spans="1:6" outlineLevel="1" x14ac:dyDescent="0.25">
      <c r="A197" s="24"/>
      <c r="B197" s="21" t="s">
        <v>403</v>
      </c>
      <c r="C197" s="25"/>
      <c r="D197" s="24"/>
      <c r="E197" s="26"/>
      <c r="F197" s="27">
        <f>SUBTOTAL(9,F196:F196)</f>
        <v>67</v>
      </c>
    </row>
    <row r="198" spans="1:6" outlineLevel="2" x14ac:dyDescent="0.25">
      <c r="A198" s="24" t="s">
        <v>326</v>
      </c>
      <c r="B198" s="24" t="s">
        <v>337</v>
      </c>
      <c r="C198" s="25" t="s">
        <v>338</v>
      </c>
      <c r="D198" s="24" t="s">
        <v>339</v>
      </c>
      <c r="E198" s="26" t="s">
        <v>340</v>
      </c>
      <c r="F198" s="27">
        <v>12</v>
      </c>
    </row>
    <row r="199" spans="1:6" outlineLevel="1" x14ac:dyDescent="0.25">
      <c r="A199" s="24"/>
      <c r="B199" s="21" t="s">
        <v>424</v>
      </c>
      <c r="C199" s="25"/>
      <c r="D199" s="24"/>
      <c r="E199" s="26"/>
      <c r="F199" s="27">
        <f>SUBTOTAL(9,F198:F198)</f>
        <v>12</v>
      </c>
    </row>
    <row r="200" spans="1:6" outlineLevel="2" x14ac:dyDescent="0.25">
      <c r="A200" s="24" t="s">
        <v>326</v>
      </c>
      <c r="B200" s="24" t="s">
        <v>169</v>
      </c>
      <c r="C200" s="25" t="s">
        <v>170</v>
      </c>
      <c r="D200" s="24" t="s">
        <v>341</v>
      </c>
      <c r="E200" s="26" t="s">
        <v>332</v>
      </c>
      <c r="F200" s="27">
        <v>10</v>
      </c>
    </row>
    <row r="201" spans="1:6" outlineLevel="2" x14ac:dyDescent="0.25">
      <c r="A201" s="24" t="s">
        <v>326</v>
      </c>
      <c r="B201" s="24" t="s">
        <v>169</v>
      </c>
      <c r="C201" s="25" t="s">
        <v>170</v>
      </c>
      <c r="D201" s="24" t="s">
        <v>342</v>
      </c>
      <c r="E201" s="26" t="s">
        <v>332</v>
      </c>
      <c r="F201" s="27">
        <v>10</v>
      </c>
    </row>
    <row r="202" spans="1:6" outlineLevel="1" x14ac:dyDescent="0.25">
      <c r="A202" s="24"/>
      <c r="B202" s="21" t="s">
        <v>398</v>
      </c>
      <c r="C202" s="25"/>
      <c r="D202" s="24"/>
      <c r="E202" s="26"/>
      <c r="F202" s="27">
        <f>SUBTOTAL(9,F200:F201)</f>
        <v>20</v>
      </c>
    </row>
    <row r="203" spans="1:6" outlineLevel="2" x14ac:dyDescent="0.25">
      <c r="A203" s="24" t="s">
        <v>326</v>
      </c>
      <c r="B203" s="24" t="s">
        <v>343</v>
      </c>
      <c r="C203" s="25" t="s">
        <v>344</v>
      </c>
      <c r="D203" s="24" t="s">
        <v>345</v>
      </c>
      <c r="E203" s="26" t="s">
        <v>346</v>
      </c>
      <c r="F203" s="27">
        <v>10</v>
      </c>
    </row>
    <row r="204" spans="1:6" outlineLevel="1" x14ac:dyDescent="0.25">
      <c r="A204" s="24"/>
      <c r="B204" s="21" t="s">
        <v>425</v>
      </c>
      <c r="C204" s="25"/>
      <c r="D204" s="24"/>
      <c r="E204" s="26"/>
      <c r="F204" s="27">
        <f>SUBTOTAL(9,F203:F203)</f>
        <v>10</v>
      </c>
    </row>
    <row r="205" spans="1:6" outlineLevel="2" x14ac:dyDescent="0.25">
      <c r="A205" s="24" t="s">
        <v>326</v>
      </c>
      <c r="B205" s="24" t="s">
        <v>190</v>
      </c>
      <c r="C205" s="25" t="s">
        <v>191</v>
      </c>
      <c r="D205" s="24" t="s">
        <v>347</v>
      </c>
      <c r="E205" s="26" t="s">
        <v>348</v>
      </c>
      <c r="F205" s="27">
        <v>5</v>
      </c>
    </row>
    <row r="206" spans="1:6" outlineLevel="1" x14ac:dyDescent="0.25">
      <c r="A206" s="24"/>
      <c r="B206" s="21" t="s">
        <v>402</v>
      </c>
      <c r="C206" s="25"/>
      <c r="D206" s="24"/>
      <c r="E206" s="26"/>
      <c r="F206" s="27">
        <f>SUBTOTAL(9,F205:F205)</f>
        <v>5</v>
      </c>
    </row>
    <row r="207" spans="1:6" ht="30" outlineLevel="2" x14ac:dyDescent="0.25">
      <c r="A207" s="24" t="s">
        <v>349</v>
      </c>
      <c r="B207" s="24" t="s">
        <v>350</v>
      </c>
      <c r="C207" s="25" t="s">
        <v>351</v>
      </c>
      <c r="D207" s="24" t="s">
        <v>352</v>
      </c>
      <c r="E207" s="26" t="s">
        <v>353</v>
      </c>
      <c r="F207" s="27">
        <v>4795</v>
      </c>
    </row>
    <row r="208" spans="1:6" outlineLevel="1" x14ac:dyDescent="0.25">
      <c r="A208" s="24"/>
      <c r="B208" s="21" t="s">
        <v>426</v>
      </c>
      <c r="C208" s="25"/>
      <c r="D208" s="24"/>
      <c r="E208" s="26"/>
      <c r="F208" s="27">
        <f>SUBTOTAL(9,F207:F207)</f>
        <v>4795</v>
      </c>
    </row>
    <row r="209" spans="1:6" ht="30" outlineLevel="2" x14ac:dyDescent="0.25">
      <c r="A209" s="24" t="s">
        <v>349</v>
      </c>
      <c r="B209" s="24" t="s">
        <v>354</v>
      </c>
      <c r="C209" s="25" t="s">
        <v>355</v>
      </c>
      <c r="D209" s="24" t="s">
        <v>356</v>
      </c>
      <c r="E209" s="26" t="s">
        <v>357</v>
      </c>
      <c r="F209" s="27">
        <v>100</v>
      </c>
    </row>
    <row r="210" spans="1:6" outlineLevel="1" x14ac:dyDescent="0.25">
      <c r="A210" s="24"/>
      <c r="B210" s="21" t="s">
        <v>427</v>
      </c>
      <c r="C210" s="25"/>
      <c r="D210" s="24"/>
      <c r="E210" s="26"/>
      <c r="F210" s="27">
        <f>SUBTOTAL(9,F209:F209)</f>
        <v>100</v>
      </c>
    </row>
    <row r="211" spans="1:6" outlineLevel="2" x14ac:dyDescent="0.25">
      <c r="A211" s="24" t="s">
        <v>349</v>
      </c>
      <c r="B211" s="24" t="s">
        <v>169</v>
      </c>
      <c r="C211" s="25" t="s">
        <v>170</v>
      </c>
      <c r="D211" s="24" t="s">
        <v>358</v>
      </c>
      <c r="E211" s="26" t="s">
        <v>332</v>
      </c>
      <c r="F211" s="27">
        <v>20</v>
      </c>
    </row>
    <row r="212" spans="1:6" outlineLevel="1" x14ac:dyDescent="0.25">
      <c r="A212" s="24"/>
      <c r="B212" s="21" t="s">
        <v>398</v>
      </c>
      <c r="C212" s="25"/>
      <c r="D212" s="24"/>
      <c r="E212" s="26"/>
      <c r="F212" s="27">
        <f>SUBTOTAL(9,F211:F211)</f>
        <v>20</v>
      </c>
    </row>
    <row r="213" spans="1:6" ht="30" outlineLevel="2" x14ac:dyDescent="0.25">
      <c r="A213" s="24" t="s">
        <v>349</v>
      </c>
      <c r="B213" s="24" t="s">
        <v>359</v>
      </c>
      <c r="C213" s="25" t="s">
        <v>360</v>
      </c>
      <c r="D213" s="24" t="s">
        <v>361</v>
      </c>
      <c r="E213" s="26" t="s">
        <v>362</v>
      </c>
      <c r="F213" s="27">
        <v>100</v>
      </c>
    </row>
    <row r="214" spans="1:6" outlineLevel="1" x14ac:dyDescent="0.25">
      <c r="A214" s="24"/>
      <c r="B214" s="21" t="s">
        <v>428</v>
      </c>
      <c r="C214" s="25"/>
      <c r="D214" s="24"/>
      <c r="E214" s="26"/>
      <c r="F214" s="27">
        <f>SUBTOTAL(9,F213:F213)</f>
        <v>100</v>
      </c>
    </row>
    <row r="215" spans="1:6" outlineLevel="2" x14ac:dyDescent="0.25">
      <c r="A215" s="24" t="s">
        <v>349</v>
      </c>
      <c r="B215" s="24" t="s">
        <v>343</v>
      </c>
      <c r="C215" s="25" t="s">
        <v>344</v>
      </c>
      <c r="D215" s="24" t="s">
        <v>363</v>
      </c>
      <c r="E215" s="26" t="s">
        <v>364</v>
      </c>
      <c r="F215" s="27">
        <v>10</v>
      </c>
    </row>
    <row r="216" spans="1:6" outlineLevel="1" x14ac:dyDescent="0.25">
      <c r="A216" s="24"/>
      <c r="B216" s="21" t="s">
        <v>425</v>
      </c>
      <c r="C216" s="25"/>
      <c r="D216" s="24"/>
      <c r="E216" s="26"/>
      <c r="F216" s="27">
        <f>SUBTOTAL(9,F215:F215)</f>
        <v>10</v>
      </c>
    </row>
    <row r="217" spans="1:6" x14ac:dyDescent="0.25">
      <c r="A217" s="34" t="s">
        <v>429</v>
      </c>
      <c r="B217" s="35"/>
      <c r="C217" s="35"/>
      <c r="D217" s="35"/>
      <c r="E217" s="36"/>
      <c r="F217" s="28">
        <f>SUBTOTAL(9,F12:F215)</f>
        <v>262584.78999999998</v>
      </c>
    </row>
    <row r="218" spans="1:6" x14ac:dyDescent="0.25">
      <c r="A218" s="31"/>
      <c r="B218" s="31"/>
      <c r="C218" s="31"/>
      <c r="D218" s="31"/>
      <c r="E218" s="31"/>
      <c r="F218" s="2" t="s">
        <v>440</v>
      </c>
    </row>
    <row r="228" spans="3:5" x14ac:dyDescent="0.25">
      <c r="C228" s="37" t="s">
        <v>442</v>
      </c>
      <c r="D228" s="37"/>
      <c r="E228" s="37"/>
    </row>
    <row r="229" spans="3:5" ht="20.25" x14ac:dyDescent="0.25">
      <c r="C229" s="29" t="s">
        <v>440</v>
      </c>
      <c r="D229" s="29"/>
      <c r="E229" s="29"/>
    </row>
    <row r="230" spans="3:5" ht="20.25" x14ac:dyDescent="0.3">
      <c r="C230" s="30" t="s">
        <v>440</v>
      </c>
      <c r="D230" s="30"/>
      <c r="E230" s="30"/>
    </row>
  </sheetData>
  <autoFilter ref="A11:F218" xr:uid="{7284984C-3699-43DB-BE65-AE54E34D1A7D}"/>
  <mergeCells count="8">
    <mergeCell ref="C229:E229"/>
    <mergeCell ref="C230:E230"/>
    <mergeCell ref="A218:E218"/>
    <mergeCell ref="B1:D1"/>
    <mergeCell ref="B2:D2"/>
    <mergeCell ref="B3:D3"/>
    <mergeCell ref="A217:E217"/>
    <mergeCell ref="C228:E228"/>
  </mergeCells>
  <printOptions horizontalCentered="1" verticalCentered="1"/>
  <pageMargins left="0.31496062992125984" right="0.31496062992125984" top="0.35433070866141736" bottom="0.55118110236220474" header="0.31496062992125984" footer="0.31496062992125984"/>
  <pageSetup paperSize="9" scale="52" fitToWidth="4" fitToHeight="4" orientation="landscape" r:id="rId1"/>
  <headerFooter>
    <oddFooter>&amp;RNúmero de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Enrique Calderón Hernández</cp:lastModifiedBy>
  <cp:lastPrinted>2025-08-04T16:41:01Z</cp:lastPrinted>
  <dcterms:created xsi:type="dcterms:W3CDTF">2025-08-01T15:07:38Z</dcterms:created>
  <dcterms:modified xsi:type="dcterms:W3CDTF">2025-08-04T16:41:08Z</dcterms:modified>
</cp:coreProperties>
</file>