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alderon\Documents\MIS DOCUMENTOS 2025 - ADMIN7\INFORMACIÓN PÚBLICA 2025\PUBLICACIONES 2025\08 agosto 2025\Administración\Compras\COMPRAS DE BAJA CUANTIA AGOSTO\"/>
    </mc:Choice>
  </mc:AlternateContent>
  <xr:revisionPtr revIDLastSave="0" documentId="13_ncr:1_{694FA76F-6FEF-4C02-8A04-F14FC9F3B219}" xr6:coauthVersionLast="36" xr6:coauthVersionMax="36" xr10:uidLastSave="{00000000-0000-0000-0000-000000000000}"/>
  <bookViews>
    <workbookView xWindow="0" yWindow="0" windowWidth="10965" windowHeight="11265" xr2:uid="{00000000-000D-0000-FFFF-FFFF00000000}"/>
  </bookViews>
  <sheets>
    <sheet name="Reporte" sheetId="1" r:id="rId1"/>
  </sheets>
  <definedNames>
    <definedName name="_xlnm._FilterDatabase" localSheetId="0" hidden="1">Reporte!$A$11:$F$170</definedName>
    <definedName name="_xlnm.Print_Area" localSheetId="0">Reporte!$A$12:$F$171</definedName>
    <definedName name="_xlnm.Print_Titles" localSheetId="0">Reporte!$11:$11</definedName>
  </definedNames>
  <calcPr calcId="191029"/>
</workbook>
</file>

<file path=xl/calcChain.xml><?xml version="1.0" encoding="utf-8"?>
<calcChain xmlns="http://schemas.openxmlformats.org/spreadsheetml/2006/main">
  <c r="F170" i="1" l="1"/>
  <c r="F168" i="1"/>
  <c r="F166" i="1"/>
  <c r="F164" i="1"/>
  <c r="F162" i="1"/>
  <c r="F159" i="1"/>
  <c r="F157" i="1"/>
  <c r="F155" i="1"/>
  <c r="F153" i="1"/>
  <c r="F151" i="1"/>
  <c r="F149" i="1"/>
  <c r="F146" i="1"/>
  <c r="F144" i="1"/>
  <c r="F142" i="1"/>
  <c r="F140" i="1"/>
  <c r="F138" i="1"/>
  <c r="F136" i="1"/>
  <c r="F134" i="1"/>
  <c r="F132" i="1"/>
  <c r="F130" i="1"/>
  <c r="F128" i="1"/>
  <c r="F126" i="1"/>
  <c r="F124" i="1"/>
  <c r="F122" i="1"/>
  <c r="F120" i="1"/>
  <c r="F118" i="1"/>
  <c r="F116" i="1"/>
  <c r="F114" i="1"/>
  <c r="F112" i="1"/>
  <c r="F110" i="1"/>
  <c r="F108" i="1"/>
  <c r="F106" i="1"/>
  <c r="F103" i="1"/>
  <c r="F101" i="1"/>
  <c r="F99" i="1"/>
  <c r="F97" i="1"/>
  <c r="F95" i="1"/>
  <c r="F93" i="1"/>
  <c r="F91" i="1"/>
  <c r="F89" i="1"/>
  <c r="F87" i="1"/>
  <c r="F85" i="1"/>
  <c r="F83" i="1"/>
  <c r="F81" i="1"/>
  <c r="F79" i="1"/>
  <c r="F77" i="1"/>
  <c r="F75" i="1"/>
  <c r="F73" i="1"/>
  <c r="F71" i="1"/>
  <c r="F68" i="1"/>
  <c r="F66" i="1"/>
  <c r="F64" i="1"/>
  <c r="F62" i="1"/>
  <c r="F60" i="1"/>
  <c r="F58" i="1"/>
  <c r="F56" i="1"/>
  <c r="F54" i="1"/>
  <c r="F52" i="1"/>
  <c r="F50" i="1"/>
  <c r="F48" i="1"/>
  <c r="F46" i="1"/>
  <c r="F44" i="1"/>
  <c r="F42" i="1"/>
  <c r="F40" i="1"/>
  <c r="F38" i="1"/>
  <c r="F34" i="1"/>
  <c r="F32" i="1"/>
  <c r="F30" i="1"/>
  <c r="F28" i="1"/>
  <c r="F26" i="1"/>
  <c r="F24" i="1"/>
  <c r="F22" i="1"/>
  <c r="F20" i="1"/>
  <c r="F18" i="1"/>
  <c r="F16" i="1"/>
  <c r="F14" i="1"/>
  <c r="F171" i="1" l="1"/>
</calcChain>
</file>

<file path=xl/sharedStrings.xml><?xml version="1.0" encoding="utf-8"?>
<sst xmlns="http://schemas.openxmlformats.org/spreadsheetml/2006/main" count="510" uniqueCount="375">
  <si>
    <t>Fecha de publicación</t>
  </si>
  <si>
    <t>NIT</t>
  </si>
  <si>
    <t>Proveedor</t>
  </si>
  <si>
    <t>NPG</t>
  </si>
  <si>
    <t>Descripción del concurso</t>
  </si>
  <si>
    <t>Monto publicado</t>
  </si>
  <si>
    <t>1/08/25</t>
  </si>
  <si>
    <t>104300442</t>
  </si>
  <si>
    <t>GRUPO CORPORATIVO SMART BUSINESS, SOCIEDAD ANONIMA</t>
  </si>
  <si>
    <t>E566412713</t>
  </si>
  <si>
    <t>PAGO POR SERVICIO DE ALMACENAMIENTO DE LA NUBE INDECA, CORRESPONDIENTE AL MES DE AGOSTO DE 2025</t>
  </si>
  <si>
    <t>E566450771</t>
  </si>
  <si>
    <t>PAGO POR SERVICIO DE INTERNET DE LA BODEGA DE CHIMALTENANGO CORRESPONDIENTE AL MES DE AGOSTO DEL AÑO 2025. FACTURA NO.3452586452</t>
  </si>
  <si>
    <t>78546141</t>
  </si>
  <si>
    <t>INVERSIONES ARAMUACA SOCIEDAD ANONIMA</t>
  </si>
  <si>
    <t>E566455870</t>
  </si>
  <si>
    <t>PAGO POR SERVICIO DE RENTA DE SANITARIO PORTATIL Y DE LIMPIEZA SEMANAL, CORRESPODNIENTE AL PERIODO DEL 28/07/2025 AL 27/08/2025, EN JALPATAGUA</t>
  </si>
  <si>
    <t>93547854</t>
  </si>
  <si>
    <t>TRAMO SB3, SOCIEDAD ANONIMA</t>
  </si>
  <si>
    <t>E566440881</t>
  </si>
  <si>
    <t>PAGO POR USO DE PEAJE PARA COMISIÓN A BODEGA INDECA FRAIJANES</t>
  </si>
  <si>
    <t>96519274</t>
  </si>
  <si>
    <t>MENDEZ,ROSALES,,MARIA,LUISA</t>
  </si>
  <si>
    <t>E566452243</t>
  </si>
  <si>
    <t>COMPRA DE GARRAFONES DE AGUA Y UN DISPENSADOR DE AGUA EN LA ESTACIÓN SANTA CRUZ DEL QUICHE.</t>
  </si>
  <si>
    <t>4/08/25</t>
  </si>
  <si>
    <t>25592769</t>
  </si>
  <si>
    <t>VELASQUEZ,ALPIREZ,,JESSICA,JANNINA</t>
  </si>
  <si>
    <t>E566505894</t>
  </si>
  <si>
    <t>PAGO POR COMPRA DE 1 SUMADORA Y 1 PERFORADORA PARA USO EN EL AREA DE CONTABILIDAD Y TESORERIA DE LA INSTITUCION. FACTURA NO.1459244822</t>
  </si>
  <si>
    <t>6/08/25</t>
  </si>
  <si>
    <t>26424207</t>
  </si>
  <si>
    <t>INTERNET TELECOMUNICATION COMPANY DE GUATEMALA, SOCIEDAD ANONIMA</t>
  </si>
  <si>
    <t>E566635542</t>
  </si>
  <si>
    <t>PAGO POR SERVICIO DE INTERNET DE 30 MBPS EN OFICINAS CENTRALES DE INDECA, CORRESPONDIENTE AL MES DE JULIO DE 2025</t>
  </si>
  <si>
    <t>36162639</t>
  </si>
  <si>
    <t>PATZAN,IXCAMEY,,DIEGO,ENRIQUE</t>
  </si>
  <si>
    <t>E566673657</t>
  </si>
  <si>
    <t>VL 4471</t>
  </si>
  <si>
    <t>6099491</t>
  </si>
  <si>
    <t>LANGE-IMYDI CORPORACION SOCIEDAD ANONIMA</t>
  </si>
  <si>
    <t>E566693860</t>
  </si>
  <si>
    <t>FACTURA No. 1864716212</t>
  </si>
  <si>
    <t>8333947</t>
  </si>
  <si>
    <t>URRUTIA,GALINDO,,JUAN,CARLOS</t>
  </si>
  <si>
    <t>E566674742</t>
  </si>
  <si>
    <t>VL 4472</t>
  </si>
  <si>
    <t>7/08/25</t>
  </si>
  <si>
    <t>93683677</t>
  </si>
  <si>
    <t>PURAMATIC, SOCIEDAD ANONIMA</t>
  </si>
  <si>
    <t>E566783401</t>
  </si>
  <si>
    <t>ALQUILER DE PURIFICADORES DE AGUA PARA USO DEL PERSONAL DE OFICINAS CENTRALES Y BODEGAS DE LA INSTITUCION, CORRESPONDIENTE AL MES DE AGOSTO DE 2025. FACTURA NO.3854714872</t>
  </si>
  <si>
    <t>8/08/25</t>
  </si>
  <si>
    <t>74859005</t>
  </si>
  <si>
    <t>SERVICIOS INNOVADORES DE COMUNICACION Y ENTRETENIMIENTO, SOCIEDAD ANONIMA</t>
  </si>
  <si>
    <t>E566837641</t>
  </si>
  <si>
    <t>PAGO DE INTERNET DE BODEGA DE FRAIJANES PROPIEDAD DE LA INSTITUCIÓN, CORRESPONDIENTE AL MES DE AGOSTO DE 2025</t>
  </si>
  <si>
    <t>9929290</t>
  </si>
  <si>
    <t>TELECOMUNICACIONES DE GUATEMALA, SOCIEDAD ANONIMA</t>
  </si>
  <si>
    <t>E566815494</t>
  </si>
  <si>
    <t>PAGO POR SERVICIO DE TELEFONIA EN DIFERENTES BODEGAS DE LA INSTITUCIÓN, CORRESPONDIENTE AL MES DE JULIO 2025</t>
  </si>
  <si>
    <t>E566816024</t>
  </si>
  <si>
    <t>PAGO POR SERVICIO DE TELEFONIA EN OFICINAS CENTRALES DE LA INSTITUCIÓN, CORRESPONDIENTE AL MES DE JULIO 2025</t>
  </si>
  <si>
    <t>E566845792</t>
  </si>
  <si>
    <t>PAGO POR SERVICIO DE TELEFONÍA CELULAR PARA USO DEL PERSONAL, CORRESPONDIENTE AL MES DE JULIO DE 2025</t>
  </si>
  <si>
    <t>11/08/25</t>
  </si>
  <si>
    <t>46445528</t>
  </si>
  <si>
    <t>HIGIENE, PROTECCION Y MEDIO AMBIENTE S.A.</t>
  </si>
  <si>
    <t>E566972131</t>
  </si>
  <si>
    <t>PAGO POR COMPRA DE 4 MONITORES DE FOSFINA, PARA USO EN BODEGAS DE LA INSTITUCION</t>
  </si>
  <si>
    <t>50819208</t>
  </si>
  <si>
    <t>AUTO DEPOT, SOCIEDAD ANÓNIMA</t>
  </si>
  <si>
    <t>E566907593</t>
  </si>
  <si>
    <t>PAGO POR SERVICIO MAYOR Y MANTENIMIENTO A BOMBA Y CREMALLERA HIDRAULICA AL VEHICULO MAZDA PLACA: P-231FRV.</t>
  </si>
  <si>
    <t>12/08/25</t>
  </si>
  <si>
    <t>5040701</t>
  </si>
  <si>
    <t>LLANTAS Y REENCAUCHES SOCIEDAD ANONIMA</t>
  </si>
  <si>
    <t>E567065499</t>
  </si>
  <si>
    <t>MANTENIMIENTO Y REPARACION DE LA POLEA DEL ALTERNADOR Y TENSOR AUTOMATICO DEL VEHICULO P-780GSM</t>
  </si>
  <si>
    <t>67269109</t>
  </si>
  <si>
    <t>ICNS NEGOCIOS Y SERVICIOS, SOCIEDAD ANONIMA</t>
  </si>
  <si>
    <t>E567064344</t>
  </si>
  <si>
    <t>PAGO POR SERVICIO MAYOR , MANTENIMIENTO Y REPARACION DE FRENOS DELANTEROS DEL VEHICULO CON PLACAS P-519JDG SEGUN FACTURA NO.2359775179 Y ORDEN DE TRABAJO NO.18471</t>
  </si>
  <si>
    <t>13/08/25</t>
  </si>
  <si>
    <t>22281614</t>
  </si>
  <si>
    <t>ALCAMIAL SOCIEDAD ANONIMA</t>
  </si>
  <si>
    <t>E567117952</t>
  </si>
  <si>
    <t>PAGO DE PARQUEO POR TRAMITES DE MENSAJERIA A MINECO</t>
  </si>
  <si>
    <t>2470438</t>
  </si>
  <si>
    <t>ASOCIACION PRO BIENESTAR DE LA FAMILIA DE GUATEMALA</t>
  </si>
  <si>
    <t>E567103765</t>
  </si>
  <si>
    <t>PAGO POR RADIOGRAFIAS DE TORAX DE ANTONIO ENRIQUE ESKENASY DE LA BODEGA DE INDECA TACTIC.</t>
  </si>
  <si>
    <t>2549547K</t>
  </si>
  <si>
    <t>ENVASADO EN LINEA, SOCIEDAD ANONIMA</t>
  </si>
  <si>
    <t>E567109224</t>
  </si>
  <si>
    <t>PAGO POR COMPRA DE 3 GARRAFONES DE AGUA PURIFICADA PARA EL PERSONAL DE OFICINAS CENTRALES.</t>
  </si>
  <si>
    <t>30370299</t>
  </si>
  <si>
    <t>TRANSPORTE, EMPAQUE Y ALMACENAJE, SOCIEDAD ANONIMA</t>
  </si>
  <si>
    <t>E567107272</t>
  </si>
  <si>
    <t>PAGO POR ENVIO DE CORRESPONDENCIA DE LA BODEGA DE RETALHULEU A LAS OFICINAS CENTRALES DEL INDECA.</t>
  </si>
  <si>
    <t>332917</t>
  </si>
  <si>
    <t>COFIÑO STAHL Y COMPAÑIA SOCIEDAD ANONIMA</t>
  </si>
  <si>
    <t>E567126277</t>
  </si>
  <si>
    <t>COMPRA DE MOCHILA PARA APOYAR AL CUMPLIMIENTO DE ACTIVIDADES LABORALES DEL COORDINADOR DE MANTENIMIENTOS Y REPARACIONES DE OFICIOS Y SILOS. HAROLDO CONSTANTINO.</t>
  </si>
  <si>
    <t>3563626</t>
  </si>
  <si>
    <t>GUERRERO,,,JOSE,ANTONIO</t>
  </si>
  <si>
    <t>E567105741</t>
  </si>
  <si>
    <t>PAGO POR SERVICIOS DE INTERNET CORRESPONDIENTE A LOS MESES MAYO Y JUNIO DEL AÑO 2025 BODEGA INDECA TACTIC.</t>
  </si>
  <si>
    <t>39342700</t>
  </si>
  <si>
    <t>BELGA SOCIEDAD ANONIMA</t>
  </si>
  <si>
    <t>E567108341</t>
  </si>
  <si>
    <t>PAGO DE PARQUEO POR TRAMITES DE MENSAJERIA A SEGEPLAN.</t>
  </si>
  <si>
    <t>40091570</t>
  </si>
  <si>
    <t>SEGUNDO REGISTRO DE LA PROPIEDAD</t>
  </si>
  <si>
    <t>E567122190</t>
  </si>
  <si>
    <t>PAGO POR COPIAS ADICIONALES  DE LAS CERTIFICIONES DE SOLOLA Y RETALHULEU.</t>
  </si>
  <si>
    <t>444596</t>
  </si>
  <si>
    <t>ANNE MARIE PERSSON DAHLGREN VDA DE KEILHAUER Y CONDUEÑOS</t>
  </si>
  <si>
    <t>E567118932</t>
  </si>
  <si>
    <t>PAGO DE PARQUEO POR TRAMITES DE MENSAJERIA A MINFIN</t>
  </si>
  <si>
    <t>5782511</t>
  </si>
  <si>
    <t>INVERSIONES Y SERVICIOS COMERCIALES SOCIEDAD ANONIMA</t>
  </si>
  <si>
    <t>E567120767</t>
  </si>
  <si>
    <t>PAGO DE PARQUEO POR TRAMITES DE MENSAJERIA A BANRURAL</t>
  </si>
  <si>
    <t>14/08/25</t>
  </si>
  <si>
    <t>10522115</t>
  </si>
  <si>
    <t>CUA,CHOY,,CARMELA,</t>
  </si>
  <si>
    <t>E567190897</t>
  </si>
  <si>
    <t>PAGO POR REPARACION Y MANTENIMIENTO DE LUMINARIAS DE LA RED INTERNA DE LA BODEGA DE QUETZALTENANGO, PROPIEDAD DE LA INSTITUCION</t>
  </si>
  <si>
    <t>15228134</t>
  </si>
  <si>
    <t>PIVARAL,ALVAREZ,,ALEXANDER,ANTONIO</t>
  </si>
  <si>
    <t>E567234037</t>
  </si>
  <si>
    <t>FACTURA No. 3316927315</t>
  </si>
  <si>
    <t>E567242110</t>
  </si>
  <si>
    <t>FACTURA No. 1756709461</t>
  </si>
  <si>
    <t>58725865</t>
  </si>
  <si>
    <t>CACAO,,,JULIO,CESAR</t>
  </si>
  <si>
    <t>E567242919</t>
  </si>
  <si>
    <t>FACTURA ESPECIAL No. 3169927930</t>
  </si>
  <si>
    <t>7001584</t>
  </si>
  <si>
    <t>KLIMP AMERICA, SOCIEDAD ANONIMA</t>
  </si>
  <si>
    <t>E567204804</t>
  </si>
  <si>
    <t>PAGO POR COMPRA DE 6 COSEDORAS PARA SACOS AA-6 PARA USO EN LAS DIFERENTES BODEGAS DE LA INSTITUCION. FACTURA NO.3073589666</t>
  </si>
  <si>
    <t>15/08/25</t>
  </si>
  <si>
    <t>109148630</t>
  </si>
  <si>
    <t>ORELLANA,VILLAGRAN,,CRISTIAN,RENE</t>
  </si>
  <si>
    <t>E567282589</t>
  </si>
  <si>
    <t>RGL 40</t>
  </si>
  <si>
    <t>112412645</t>
  </si>
  <si>
    <t>SKY - PARKING, SOCIEDAD ANÓNIMA</t>
  </si>
  <si>
    <t>E567287890</t>
  </si>
  <si>
    <t>PAGO DE PARQUEO POR TRAMITES DE MENSAJERIA A TORRE DE TRIBUNALES.</t>
  </si>
  <si>
    <t>14946203</t>
  </si>
  <si>
    <t>DISTRIBUIDORA DE ELECTRICIDAD DE ORIENTE SOCIEDAD ANONIMA</t>
  </si>
  <si>
    <t>E567284972</t>
  </si>
  <si>
    <t>PAGO POR SERVICIO DE ENERGÍA ELÉCTRICA DE LAS DIFERENTES BODEGAS DE LA INSTITUCIÓN, CORRESPONDIENTE A DIFERENTES PERIODOS DEL AÑO 2025.</t>
  </si>
  <si>
    <t>28155106</t>
  </si>
  <si>
    <t>LA PANERIA SOCIEDAD ANONIMA</t>
  </si>
  <si>
    <t>E567284832</t>
  </si>
  <si>
    <t>COMPRA DE PASTEL POR CUMPLEAÑOS DE LA SRA. JESSICA DUBON, ASISTENTE ADMINISTRATIVA DEL INDECA.</t>
  </si>
  <si>
    <t>E567283143</t>
  </si>
  <si>
    <t>PAGO POR ENVIO DE FORMULARIO DE KILOMETRAJE BODEGA RETALHULEU A OFICINAS CENTRALES DEL INDECA .</t>
  </si>
  <si>
    <t>326445</t>
  </si>
  <si>
    <t>EMPRESA ELECTRICA DE GUATEMALA SOCIEDAD ANONIMA</t>
  </si>
  <si>
    <t>E567285626</t>
  </si>
  <si>
    <t>PAGO POR SERVICIO DE ENERGÍA ELÉCTRICA EN BODEGA DE FRAIJANES, CORRESPONDIENTE AL PERÍODO DEL 14 DE JULIO AL 13 DE AGOSTO DE 2025</t>
  </si>
  <si>
    <t>34199012</t>
  </si>
  <si>
    <t>AMBROSIO,RODRIGUEZ,,HAROLDO,CONSTANTINO</t>
  </si>
  <si>
    <t>E567278360</t>
  </si>
  <si>
    <t>VL 4468</t>
  </si>
  <si>
    <t>E567276902</t>
  </si>
  <si>
    <t>VL 4473</t>
  </si>
  <si>
    <t>43183956</t>
  </si>
  <si>
    <t>PASCUAL,ORDOÑEZ,,ALBA,LIDIA</t>
  </si>
  <si>
    <t>E567281906</t>
  </si>
  <si>
    <t>VL 4476</t>
  </si>
  <si>
    <t>48395315</t>
  </si>
  <si>
    <t>BARRIOS,ESTRADA,,MAURICIO,ROLANDO</t>
  </si>
  <si>
    <t>E567277356</t>
  </si>
  <si>
    <t>VL 4475</t>
  </si>
  <si>
    <t>57476934</t>
  </si>
  <si>
    <t>RAMIREZ,GARCIA,,ALVARO,ARMANDO</t>
  </si>
  <si>
    <t>E567281159</t>
  </si>
  <si>
    <t>VL 4481</t>
  </si>
  <si>
    <t>80814441</t>
  </si>
  <si>
    <t>GARCIA,GARCIA,,CECILIA,JUDITH</t>
  </si>
  <si>
    <t>E567284212</t>
  </si>
  <si>
    <t>CAMBIO DE BATERIA DE CONTROL DEL VEHICULO SUZUKI P-031FRB.</t>
  </si>
  <si>
    <t>81766173</t>
  </si>
  <si>
    <t>FERRETERIA EPA, SOCIEDAD ANONIMA</t>
  </si>
  <si>
    <t>E567286843</t>
  </si>
  <si>
    <t>SE HACE CONSTAR QUE LA CHAPA QUE AMPARA LA PRESENTE FACTURA FUE UTLILIZADA EN SANITARIO DEL PERSONAL BODEGA INDECA FRAIJANES.</t>
  </si>
  <si>
    <t>82339376</t>
  </si>
  <si>
    <t>CONCOHA,RIVAS,,KATHERINE,FABIOLA</t>
  </si>
  <si>
    <t>E567276104</t>
  </si>
  <si>
    <t>VL 4477</t>
  </si>
  <si>
    <t>8441391</t>
  </si>
  <si>
    <t>GONZALEZ,MORALES,,OTTO,RENE</t>
  </si>
  <si>
    <t>E567277089</t>
  </si>
  <si>
    <t>VL 4474</t>
  </si>
  <si>
    <t>E567277607</t>
  </si>
  <si>
    <t>VL 4483</t>
  </si>
  <si>
    <t>98319876</t>
  </si>
  <si>
    <t>ROMERO,SACALXOT,,VALDO,JACINTO IBRAHÍM</t>
  </si>
  <si>
    <t>E567276309</t>
  </si>
  <si>
    <t>VL 4469</t>
  </si>
  <si>
    <t>20/08/25</t>
  </si>
  <si>
    <t>14946211</t>
  </si>
  <si>
    <t>DISTRIBUIDORA DE ELECTRICIDAD DE OCCIDENTE SOCIEDAD ANONIMA</t>
  </si>
  <si>
    <t>E567534626</t>
  </si>
  <si>
    <t>E567557677</t>
  </si>
  <si>
    <t>PAGO POR COMPRA DE 4 GARRAFONES DE AGUA PURIFICADA PARA EL PERSONAL DE OFICINAS CENTRALES.</t>
  </si>
  <si>
    <t>3440273</t>
  </si>
  <si>
    <t>MINISTERIO DE AGRICULTURA GANADERIA Y ALIMENTACION</t>
  </si>
  <si>
    <t>E567563103</t>
  </si>
  <si>
    <t>EL PRESENTE COBRO AMPARA EL TRAMITE DE LA LICENCIA DE FUNCIONAMIENTO DE CHIMALTENANGO.</t>
  </si>
  <si>
    <t>E567538826</t>
  </si>
  <si>
    <t>PAGO POR SERVICIO DE MANTENIMIENTO MENOR AL VEHICULO MAZDA PLACA: P-781GSM. SEGÚN ORDEN DE SERVICIO 18503, FACTURA 2223457009</t>
  </si>
  <si>
    <t>736122K</t>
  </si>
  <si>
    <t>REPRESENTACIONES MICRO SOCIEDAD ANONIMA</t>
  </si>
  <si>
    <t>E567589935</t>
  </si>
  <si>
    <t>MANTENIMIENTO Y REPARACION DE LA IMPRESORA LEXMARK MX910 UBICADA EN EL AREA DE RECEPCION. FACTURA NO.3057404201</t>
  </si>
  <si>
    <t>73652806</t>
  </si>
  <si>
    <t>SAMAYOA,ZELADA,,JENIFER,ELIZABETH</t>
  </si>
  <si>
    <t>E567551482</t>
  </si>
  <si>
    <t>PAGO POR SERVICIOS JURÍDICOS CONSISTENTES EN ELABORACIÓN DE ACTA NOTARIAL DE FINIQUITO MUTUO.</t>
  </si>
  <si>
    <t>E567564517</t>
  </si>
  <si>
    <t>PAGO DE PEAJE POR TRASLADO DE BODEGA FRAIJANES A LAS OFICINAS CENTRALES DE INDECA.</t>
  </si>
  <si>
    <t>21/08/25</t>
  </si>
  <si>
    <t>48447838</t>
  </si>
  <si>
    <t>SACBE, SOCIEDAD ANONIMA</t>
  </si>
  <si>
    <t>E567681238</t>
  </si>
  <si>
    <t>SE HACE CONSTAR QUE EL PEAJE QUE AMPARA LA PRESENTE FACTURA FUE UTLILIZADO POR TRASLADO A OFICINAS CENTRALES DE INDECA A RECOGER INSUMOS.</t>
  </si>
  <si>
    <t>25/08/25</t>
  </si>
  <si>
    <t>E567858537</t>
  </si>
  <si>
    <t>PAGO POR SERVICIO DE ENERGÍA ELÉCTRICA DE LA BODEGA DE MONTERREY, MAZATENANGO, CORRESPONDIENTE AL PERÍODO DEL 22 DE JULIO AL 21 DE AGOSTO DE 2025. NIS 5750152</t>
  </si>
  <si>
    <t>E567852857</t>
  </si>
  <si>
    <t>COMPRA DE PASTEL POR CUMPLEAÑOS DE LA SRA. LURDES RODRIGUEZ ENC. DE MANTENIMIENTO DEL INDECA.</t>
  </si>
  <si>
    <t>E567851052</t>
  </si>
  <si>
    <t>PAGO POR CORRESPONDENCIA DE LA BODEGA DE INDECA RETALHULEU A LAS OFICINAS CENTRALES DEL INDECA.</t>
  </si>
  <si>
    <t>E567818292</t>
  </si>
  <si>
    <t>SE HACE CONSTAR QUE EL PEAJE QUE AMPARA LA PRESENTE FACTURA FUE UTILIZADO POR TRASLADO A OFICINAS CENTRALES DEL INDECA A RECOGER INSUMOS.</t>
  </si>
  <si>
    <t>26/08/25</t>
  </si>
  <si>
    <t>E567889238</t>
  </si>
  <si>
    <t>27/08/25</t>
  </si>
  <si>
    <t>E568004787</t>
  </si>
  <si>
    <t>11872292</t>
  </si>
  <si>
    <t>SANTIZO,GIL,,CLAUDIA,IRINA</t>
  </si>
  <si>
    <t>E568047834</t>
  </si>
  <si>
    <t>PAGO POR INSTALACION DE 5 TOMACORRIENTES Y GABINETE DE COCINA PARA USO DEL PERSONAL EN OFICINAS CENTRALES DE LA INSTITUCION.FACTURA NO.648236938</t>
  </si>
  <si>
    <t>E568005732</t>
  </si>
  <si>
    <t>PAGO POR LA COMPRA DE 4 GARRAFONES DE AGUA PURIFICADA PARA EL PERSONAL DE OFICINAS CENTRALES.</t>
  </si>
  <si>
    <t>E567998614</t>
  </si>
  <si>
    <t>PAGO POR ENVIO DE CORRESPONDENCIA DE LA BODEGA DE PMA. ESTANZUELA A LAS OFICINAS CENTRALES DEL INDECA.</t>
  </si>
  <si>
    <t>E567984001</t>
  </si>
  <si>
    <t>VL 4482</t>
  </si>
  <si>
    <t>355062</t>
  </si>
  <si>
    <t>LIGA NACIONAL CONTRA EL CANCER</t>
  </si>
  <si>
    <t>E567994783</t>
  </si>
  <si>
    <t>PAGO DE PARQUEO POR TRAMITES DE MENSAJERIA AL MAGA.</t>
  </si>
  <si>
    <t>E567982386</t>
  </si>
  <si>
    <t>VL 4487</t>
  </si>
  <si>
    <t>E567983455</t>
  </si>
  <si>
    <t>VL 4484</t>
  </si>
  <si>
    <t>49885537</t>
  </si>
  <si>
    <t>CANEK,DEHESA,,ARNULFO,MARIO</t>
  </si>
  <si>
    <t>E567982173</t>
  </si>
  <si>
    <t>VL 4486</t>
  </si>
  <si>
    <t>514308K</t>
  </si>
  <si>
    <t>INDUSTRIA DE CONSERVAS SOCIEDAD ANONIMA</t>
  </si>
  <si>
    <t>E567995690</t>
  </si>
  <si>
    <t>PAGO POR ALIMENTACIÓN DE PERSONAL DE LA INSTITUCIÓN EN REUNIÓN DE TRABAJO CONVOCADA EN ZONA 1.</t>
  </si>
  <si>
    <t>57313008</t>
  </si>
  <si>
    <t>DIRECCION GENERAL DEL DIARIO DE CENTRO AMERICA Y TIPOGRAFIA NACIONAL</t>
  </si>
  <si>
    <t>E567981916</t>
  </si>
  <si>
    <t>RECIBO DE INGRESOS VARIOS No. 0327688</t>
  </si>
  <si>
    <t>637672K</t>
  </si>
  <si>
    <t>CONTRALORIA GENERAL DE CUENTAS</t>
  </si>
  <si>
    <t>E567991466</t>
  </si>
  <si>
    <t>COMPRA DE 250 FORMAS 63-A2 PARA USO DE LA TESORERIA DE LA INSTITUCIÓN.</t>
  </si>
  <si>
    <t>79729118</t>
  </si>
  <si>
    <t>INVERSIONES R&amp;R, SOCIEDAD ANONIMA</t>
  </si>
  <si>
    <t>E567986853</t>
  </si>
  <si>
    <t>FACTURA No. 2217754985</t>
  </si>
  <si>
    <t>8103836</t>
  </si>
  <si>
    <t>ARRENDADORA 7 Y 10 SOCIEDAD ANONIMA</t>
  </si>
  <si>
    <t>E567993787</t>
  </si>
  <si>
    <t>PAGO DE PARQUEO POR ASISTENCIA A REUNION CONVOCADA POR GERENCIA</t>
  </si>
  <si>
    <t>E568000587</t>
  </si>
  <si>
    <t>PAGO DE PARQUEO POR ASISTRNCIA A REUNIÓN DE TRABAJO EN CONVOCATORIA DE DIPUTADA.</t>
  </si>
  <si>
    <t>824278K</t>
  </si>
  <si>
    <t>ALVAREZ,DEL VECCHIO,,LUIS,ALBERTO</t>
  </si>
  <si>
    <t>E567984524</t>
  </si>
  <si>
    <t>FACTURA No. 3297921041</t>
  </si>
  <si>
    <t>E568007670</t>
  </si>
  <si>
    <t>PAGO DE FACTURAS DE PEAGE UTILIZADO EN VISITAS A LA BODEGA DE FRAIJANES</t>
  </si>
  <si>
    <t>28/08/25</t>
  </si>
  <si>
    <t>E568123271</t>
  </si>
  <si>
    <t>PAGO POR ENVIO DE FORMULARIOS DE VIATICOS POR COMISIÓN DEL SEÑOR ALVARO DE LAS OFICINAS CENTRALES DE INDECA A LA BODEGA DE PMA ESTANZUELA.</t>
  </si>
  <si>
    <t>6226035</t>
  </si>
  <si>
    <t>ASOCIACION DEL GREMIO QUIMICO AGRICOLA</t>
  </si>
  <si>
    <t>E568124804</t>
  </si>
  <si>
    <t>PAGO POR EMISIÓN DE DIPLOMAS Y CARNET POR CAPACITACIÓN IMPARTIDA POR AGREQUIMICA EN BODEGAS DE INDECA.</t>
  </si>
  <si>
    <t>Total 104300442</t>
  </si>
  <si>
    <t>Total 78546141</t>
  </si>
  <si>
    <t>Total 93547854</t>
  </si>
  <si>
    <t>Total 96519274</t>
  </si>
  <si>
    <t>Total 25592769</t>
  </si>
  <si>
    <t>Total 26424207</t>
  </si>
  <si>
    <t>Total 36162639</t>
  </si>
  <si>
    <t>Total 6099491</t>
  </si>
  <si>
    <t>Total 8333947</t>
  </si>
  <si>
    <t>Total 93683677</t>
  </si>
  <si>
    <t>Total 74859005</t>
  </si>
  <si>
    <t>Total 9929290</t>
  </si>
  <si>
    <t>Total 46445528</t>
  </si>
  <si>
    <t>Total 50819208</t>
  </si>
  <si>
    <t>Total 5040701</t>
  </si>
  <si>
    <t>Total 67269109</t>
  </si>
  <si>
    <t>Total 22281614</t>
  </si>
  <si>
    <t>Total 2470438</t>
  </si>
  <si>
    <t>Total 2549547K</t>
  </si>
  <si>
    <t>Total 30370299</t>
  </si>
  <si>
    <t>Total 332917</t>
  </si>
  <si>
    <t>Total 3563626</t>
  </si>
  <si>
    <t>Total 39342700</t>
  </si>
  <si>
    <t>Total 40091570</t>
  </si>
  <si>
    <t>Total 444596</t>
  </si>
  <si>
    <t>Total 5782511</t>
  </si>
  <si>
    <t>Total 10522115</t>
  </si>
  <si>
    <t>Total 15228134</t>
  </si>
  <si>
    <t>Total 58725865</t>
  </si>
  <si>
    <t>Total 7001584</t>
  </si>
  <si>
    <t>Total 109148630</t>
  </si>
  <si>
    <t>Total 112412645</t>
  </si>
  <si>
    <t>Total 14946203</t>
  </si>
  <si>
    <t>Total 28155106</t>
  </si>
  <si>
    <t>Total 326445</t>
  </si>
  <si>
    <t>Total 34199012</t>
  </si>
  <si>
    <t>Total 43183956</t>
  </si>
  <si>
    <t>Total 48395315</t>
  </si>
  <si>
    <t>Total 57476934</t>
  </si>
  <si>
    <t>Total 80814441</t>
  </si>
  <si>
    <t>Total 81766173</t>
  </si>
  <si>
    <t>Total 82339376</t>
  </si>
  <si>
    <t>Total 8441391</t>
  </si>
  <si>
    <t>Total 98319876</t>
  </si>
  <si>
    <t>Total 14946211</t>
  </si>
  <si>
    <t>Total 3440273</t>
  </si>
  <si>
    <t>Total 736122K</t>
  </si>
  <si>
    <t>Total 73652806</t>
  </si>
  <si>
    <t>Total 48447838</t>
  </si>
  <si>
    <t>Total 11872292</t>
  </si>
  <si>
    <t>Total 355062</t>
  </si>
  <si>
    <t>Total 49885537</t>
  </si>
  <si>
    <t>Total 514308K</t>
  </si>
  <si>
    <t>Total 57313008</t>
  </si>
  <si>
    <t>Total 637672K</t>
  </si>
  <si>
    <t>Total 79729118</t>
  </si>
  <si>
    <t>Total 8103836</t>
  </si>
  <si>
    <t>Total 824278K</t>
  </si>
  <si>
    <t>Total 6226035</t>
  </si>
  <si>
    <t>Total general</t>
  </si>
  <si>
    <t>Instituto Nacional de Comercialización Agrícola</t>
  </si>
  <si>
    <t>LEY DE PRESUPUESTO DE INGRESOS Y EGRESOS DEL ESTADO - DECRETO 36-2024</t>
  </si>
  <si>
    <t>ACTUALIZA:</t>
  </si>
  <si>
    <t>DIRECCION ADMINISTRATIVA</t>
  </si>
  <si>
    <t>RESPONSABLE:</t>
  </si>
  <si>
    <t>JESSICA AMPARO DUBÓN CORDERO / NANCY ABIGAIL AGUIRRE CONTRERAS</t>
  </si>
  <si>
    <t>UNIDAD:</t>
  </si>
  <si>
    <t>COMPRAS</t>
  </si>
  <si>
    <t>FECHA:</t>
  </si>
  <si>
    <t>BASE LEGAL:</t>
  </si>
  <si>
    <t>ARTICULO 33 COMPRAS DE BAJA CUANTÍA</t>
  </si>
  <si>
    <t>Mes: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</si>
</sst>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[$Q-100A]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4" xfId="0" applyBorder="1"/>
    <xf numFmtId="0" fontId="0" fillId="0" borderId="0" xfId="0" applyBorder="1" applyAlignment="1">
      <alignment horizontal="left" wrapText="1"/>
    </xf>
    <xf numFmtId="0" fontId="0" fillId="0" borderId="5" xfId="0" applyBorder="1" applyAlignment="1"/>
    <xf numFmtId="0" fontId="0" fillId="0" borderId="0" xfId="0" applyBorder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4" fontId="0" fillId="0" borderId="0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0</xdr:col>
      <xdr:colOff>1133475</xdr:colOff>
      <xdr:row>4</xdr:row>
      <xdr:rowOff>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BAF6F23D-C44C-4668-A4BE-10FCB81342AB}"/>
            </a:ext>
          </a:extLst>
        </xdr:cNvPr>
        <xdr:cNvSpPr/>
      </xdr:nvSpPr>
      <xdr:spPr>
        <a:xfrm>
          <a:off x="133350" y="0"/>
          <a:ext cx="1000125" cy="847725"/>
        </a:xfrm>
        <a:prstGeom prst="ellipse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1"/>
  <sheetViews>
    <sheetView showGridLines="0" tabSelected="1" topLeftCell="A94" workbookViewId="0">
      <selection activeCell="F104" sqref="F104:F105"/>
    </sheetView>
  </sheetViews>
  <sheetFormatPr baseColWidth="10" defaultColWidth="9.140625" defaultRowHeight="15" x14ac:dyDescent="0.25"/>
  <cols>
    <col min="1" max="1" width="30" style="9" customWidth="1"/>
    <col min="2" max="2" width="13.42578125" customWidth="1"/>
    <col min="3" max="3" width="56.7109375" style="6" customWidth="1"/>
    <col min="4" max="4" width="15" customWidth="1"/>
    <col min="5" max="5" width="56.42578125" style="6" customWidth="1"/>
    <col min="6" max="6" width="22.42578125" customWidth="1"/>
  </cols>
  <sheetData>
    <row r="1" spans="1:13" ht="21.75" customHeight="1" x14ac:dyDescent="0.25">
      <c r="A1" s="14"/>
      <c r="B1" s="30" t="s">
        <v>363</v>
      </c>
      <c r="C1" s="30"/>
      <c r="D1" s="30"/>
      <c r="E1" s="15"/>
      <c r="F1" s="16"/>
      <c r="H1" s="17"/>
      <c r="L1" s="18"/>
    </row>
    <row r="2" spans="1:13" x14ac:dyDescent="0.25">
      <c r="A2" s="19"/>
      <c r="B2" s="31" t="s">
        <v>364</v>
      </c>
      <c r="C2" s="31"/>
      <c r="D2" s="31"/>
      <c r="E2" s="20"/>
      <c r="F2" s="21"/>
      <c r="H2" s="17"/>
    </row>
    <row r="3" spans="1:13" x14ac:dyDescent="0.25">
      <c r="A3" s="19"/>
      <c r="B3" s="31" t="s">
        <v>374</v>
      </c>
      <c r="C3" s="31"/>
      <c r="D3" s="31"/>
      <c r="E3" s="20"/>
      <c r="F3" s="21"/>
      <c r="H3" s="17"/>
    </row>
    <row r="4" spans="1:13" x14ac:dyDescent="0.25">
      <c r="A4" s="19"/>
      <c r="B4" s="22"/>
      <c r="C4" s="20"/>
      <c r="D4" s="22"/>
      <c r="E4" s="20"/>
      <c r="F4" s="21"/>
      <c r="H4" s="17"/>
    </row>
    <row r="5" spans="1:13" x14ac:dyDescent="0.25">
      <c r="A5" s="19" t="s">
        <v>365</v>
      </c>
      <c r="B5" s="22" t="s">
        <v>366</v>
      </c>
      <c r="C5" s="20"/>
      <c r="D5" s="22"/>
      <c r="E5" s="20"/>
      <c r="F5" s="21"/>
      <c r="H5" s="17"/>
      <c r="I5" s="23"/>
      <c r="J5" s="23"/>
      <c r="K5" s="23"/>
      <c r="L5" s="24"/>
      <c r="M5" s="24"/>
    </row>
    <row r="6" spans="1:13" x14ac:dyDescent="0.25">
      <c r="A6" s="19" t="s">
        <v>367</v>
      </c>
      <c r="B6" s="22" t="s">
        <v>368</v>
      </c>
      <c r="C6" s="20"/>
      <c r="D6" s="22"/>
      <c r="E6" s="20"/>
      <c r="F6" s="21"/>
      <c r="H6" s="17"/>
      <c r="I6" s="23"/>
      <c r="J6" s="23"/>
      <c r="K6" s="23"/>
      <c r="L6" s="24"/>
      <c r="M6" s="24"/>
    </row>
    <row r="7" spans="1:13" x14ac:dyDescent="0.25">
      <c r="A7" s="19" t="s">
        <v>369</v>
      </c>
      <c r="B7" s="22" t="s">
        <v>370</v>
      </c>
      <c r="C7" s="20"/>
      <c r="D7" s="22"/>
      <c r="E7" s="20"/>
      <c r="F7" s="21"/>
      <c r="H7" s="17"/>
      <c r="I7" s="23"/>
      <c r="J7" s="23"/>
      <c r="K7" s="23"/>
      <c r="L7" s="24"/>
      <c r="M7" s="24"/>
    </row>
    <row r="8" spans="1:13" x14ac:dyDescent="0.25">
      <c r="A8" s="19" t="s">
        <v>371</v>
      </c>
      <c r="B8" s="25">
        <v>45903</v>
      </c>
      <c r="C8" s="20"/>
      <c r="D8" s="22"/>
      <c r="E8" s="20"/>
      <c r="F8" s="21"/>
      <c r="H8" s="17"/>
      <c r="I8" s="23"/>
      <c r="J8" s="23"/>
      <c r="K8" s="23"/>
      <c r="L8" s="24"/>
      <c r="M8" s="24"/>
    </row>
    <row r="9" spans="1:13" ht="15.75" thickBot="1" x14ac:dyDescent="0.3">
      <c r="A9" s="26" t="s">
        <v>372</v>
      </c>
      <c r="B9" s="27" t="s">
        <v>373</v>
      </c>
      <c r="C9" s="28"/>
      <c r="D9" s="27"/>
      <c r="E9" s="28"/>
      <c r="F9" s="29"/>
      <c r="H9" s="17"/>
      <c r="I9" s="23"/>
      <c r="J9" s="23"/>
      <c r="K9" s="23"/>
      <c r="L9" s="24"/>
      <c r="M9" s="24"/>
    </row>
    <row r="11" spans="1:13" x14ac:dyDescent="0.25">
      <c r="A11" s="12" t="s">
        <v>0</v>
      </c>
      <c r="B11" s="12" t="s">
        <v>1</v>
      </c>
      <c r="C11" s="13" t="s">
        <v>2</v>
      </c>
      <c r="D11" s="12" t="s">
        <v>3</v>
      </c>
      <c r="E11" s="13" t="s">
        <v>4</v>
      </c>
      <c r="F11" s="12" t="s">
        <v>5</v>
      </c>
    </row>
    <row r="12" spans="1:13" ht="30" x14ac:dyDescent="0.25">
      <c r="A12" s="8" t="s">
        <v>6</v>
      </c>
      <c r="B12" s="1" t="s">
        <v>7</v>
      </c>
      <c r="C12" s="5" t="s">
        <v>8</v>
      </c>
      <c r="D12" s="2" t="s">
        <v>9</v>
      </c>
      <c r="E12" s="5" t="s">
        <v>10</v>
      </c>
      <c r="F12" s="4">
        <v>2540.2600000000002</v>
      </c>
    </row>
    <row r="13" spans="1:13" ht="45" x14ac:dyDescent="0.25">
      <c r="A13" s="8" t="s">
        <v>6</v>
      </c>
      <c r="B13" s="1" t="s">
        <v>7</v>
      </c>
      <c r="C13" s="5" t="s">
        <v>8</v>
      </c>
      <c r="D13" s="2" t="s">
        <v>11</v>
      </c>
      <c r="E13" s="5" t="s">
        <v>12</v>
      </c>
      <c r="F13" s="4">
        <v>1504.16</v>
      </c>
    </row>
    <row r="14" spans="1:13" x14ac:dyDescent="0.25">
      <c r="A14" s="8"/>
      <c r="B14" s="10" t="s">
        <v>303</v>
      </c>
      <c r="C14" s="5"/>
      <c r="D14" s="3"/>
      <c r="E14" s="5"/>
      <c r="F14" s="4">
        <f>SUBTOTAL(9,F12:F13)</f>
        <v>4044.42</v>
      </c>
    </row>
    <row r="15" spans="1:13" ht="45" x14ac:dyDescent="0.25">
      <c r="A15" s="8" t="s">
        <v>6</v>
      </c>
      <c r="B15" s="1" t="s">
        <v>13</v>
      </c>
      <c r="C15" s="5" t="s">
        <v>14</v>
      </c>
      <c r="D15" s="2" t="s">
        <v>15</v>
      </c>
      <c r="E15" s="5" t="s">
        <v>16</v>
      </c>
      <c r="F15" s="4">
        <v>2500</v>
      </c>
    </row>
    <row r="16" spans="1:13" x14ac:dyDescent="0.25">
      <c r="A16" s="8"/>
      <c r="B16" s="10" t="s">
        <v>304</v>
      </c>
      <c r="C16" s="5"/>
      <c r="D16" s="3"/>
      <c r="E16" s="5"/>
      <c r="F16" s="4">
        <f>SUBTOTAL(9,F15:F15)</f>
        <v>2500</v>
      </c>
    </row>
    <row r="17" spans="1:6" ht="30" x14ac:dyDescent="0.25">
      <c r="A17" s="8" t="s">
        <v>6</v>
      </c>
      <c r="B17" s="1" t="s">
        <v>17</v>
      </c>
      <c r="C17" s="5" t="s">
        <v>18</v>
      </c>
      <c r="D17" s="2" t="s">
        <v>19</v>
      </c>
      <c r="E17" s="5" t="s">
        <v>20</v>
      </c>
      <c r="F17" s="4">
        <v>70</v>
      </c>
    </row>
    <row r="18" spans="1:6" x14ac:dyDescent="0.25">
      <c r="A18" s="8"/>
      <c r="B18" s="10" t="s">
        <v>305</v>
      </c>
      <c r="C18" s="5"/>
      <c r="D18" s="3"/>
      <c r="E18" s="5"/>
      <c r="F18" s="4">
        <f>SUBTOTAL(9,F17:F17)</f>
        <v>70</v>
      </c>
    </row>
    <row r="19" spans="1:6" ht="30" x14ac:dyDescent="0.25">
      <c r="A19" s="8" t="s">
        <v>6</v>
      </c>
      <c r="B19" s="1" t="s">
        <v>21</v>
      </c>
      <c r="C19" s="5" t="s">
        <v>22</v>
      </c>
      <c r="D19" s="2" t="s">
        <v>23</v>
      </c>
      <c r="E19" s="5" t="s">
        <v>24</v>
      </c>
      <c r="F19" s="4">
        <v>300</v>
      </c>
    </row>
    <row r="20" spans="1:6" x14ac:dyDescent="0.25">
      <c r="A20" s="8"/>
      <c r="B20" s="10" t="s">
        <v>306</v>
      </c>
      <c r="C20" s="5"/>
      <c r="D20" s="3"/>
      <c r="E20" s="5"/>
      <c r="F20" s="4">
        <f>SUBTOTAL(9,F19:F19)</f>
        <v>300</v>
      </c>
    </row>
    <row r="21" spans="1:6" ht="45" x14ac:dyDescent="0.25">
      <c r="A21" s="8" t="s">
        <v>25</v>
      </c>
      <c r="B21" s="1" t="s">
        <v>26</v>
      </c>
      <c r="C21" s="5" t="s">
        <v>27</v>
      </c>
      <c r="D21" s="2" t="s">
        <v>28</v>
      </c>
      <c r="E21" s="5" t="s">
        <v>29</v>
      </c>
      <c r="F21" s="4">
        <v>1074</v>
      </c>
    </row>
    <row r="22" spans="1:6" x14ac:dyDescent="0.25">
      <c r="A22" s="8"/>
      <c r="B22" s="10" t="s">
        <v>307</v>
      </c>
      <c r="C22" s="5"/>
      <c r="D22" s="3"/>
      <c r="E22" s="5"/>
      <c r="F22" s="4">
        <f>SUBTOTAL(9,F21:F21)</f>
        <v>1074</v>
      </c>
    </row>
    <row r="23" spans="1:6" ht="45" x14ac:dyDescent="0.25">
      <c r="A23" s="8" t="s">
        <v>30</v>
      </c>
      <c r="B23" s="1" t="s">
        <v>31</v>
      </c>
      <c r="C23" s="5" t="s">
        <v>32</v>
      </c>
      <c r="D23" s="2" t="s">
        <v>33</v>
      </c>
      <c r="E23" s="5" t="s">
        <v>34</v>
      </c>
      <c r="F23" s="4">
        <v>2080</v>
      </c>
    </row>
    <row r="24" spans="1:6" x14ac:dyDescent="0.25">
      <c r="A24" s="8"/>
      <c r="B24" s="10" t="s">
        <v>308</v>
      </c>
      <c r="C24" s="5"/>
      <c r="D24" s="3"/>
      <c r="E24" s="5"/>
      <c r="F24" s="4">
        <f>SUBTOTAL(9,F23:F23)</f>
        <v>2080</v>
      </c>
    </row>
    <row r="25" spans="1:6" x14ac:dyDescent="0.25">
      <c r="A25" s="8" t="s">
        <v>30</v>
      </c>
      <c r="B25" s="1" t="s">
        <v>35</v>
      </c>
      <c r="C25" s="5" t="s">
        <v>36</v>
      </c>
      <c r="D25" s="2" t="s">
        <v>37</v>
      </c>
      <c r="E25" s="5" t="s">
        <v>38</v>
      </c>
      <c r="F25" s="4">
        <v>137.80000000000001</v>
      </c>
    </row>
    <row r="26" spans="1:6" x14ac:dyDescent="0.25">
      <c r="A26" s="8"/>
      <c r="B26" s="10" t="s">
        <v>309</v>
      </c>
      <c r="C26" s="5"/>
      <c r="D26" s="3"/>
      <c r="E26" s="5"/>
      <c r="F26" s="4">
        <f>SUBTOTAL(9,F25:F25)</f>
        <v>137.80000000000001</v>
      </c>
    </row>
    <row r="27" spans="1:6" x14ac:dyDescent="0.25">
      <c r="A27" s="8" t="s">
        <v>30</v>
      </c>
      <c r="B27" s="1" t="s">
        <v>39</v>
      </c>
      <c r="C27" s="5" t="s">
        <v>40</v>
      </c>
      <c r="D27" s="2" t="s">
        <v>41</v>
      </c>
      <c r="E27" s="5" t="s">
        <v>42</v>
      </c>
      <c r="F27" s="4">
        <v>714</v>
      </c>
    </row>
    <row r="28" spans="1:6" x14ac:dyDescent="0.25">
      <c r="A28" s="8"/>
      <c r="B28" s="10" t="s">
        <v>310</v>
      </c>
      <c r="C28" s="5"/>
      <c r="D28" s="3"/>
      <c r="E28" s="5"/>
      <c r="F28" s="4">
        <f>SUBTOTAL(9,F27:F27)</f>
        <v>714</v>
      </c>
    </row>
    <row r="29" spans="1:6" x14ac:dyDescent="0.25">
      <c r="A29" s="8" t="s">
        <v>30</v>
      </c>
      <c r="B29" s="1" t="s">
        <v>43</v>
      </c>
      <c r="C29" s="5" t="s">
        <v>44</v>
      </c>
      <c r="D29" s="2" t="s">
        <v>45</v>
      </c>
      <c r="E29" s="5" t="s">
        <v>46</v>
      </c>
      <c r="F29" s="4">
        <v>92.4</v>
      </c>
    </row>
    <row r="30" spans="1:6" x14ac:dyDescent="0.25">
      <c r="A30" s="8"/>
      <c r="B30" s="10" t="s">
        <v>311</v>
      </c>
      <c r="C30" s="5"/>
      <c r="D30" s="3"/>
      <c r="E30" s="5"/>
      <c r="F30" s="4">
        <f>SUBTOTAL(9,F29:F29)</f>
        <v>92.4</v>
      </c>
    </row>
    <row r="31" spans="1:6" ht="60" x14ac:dyDescent="0.25">
      <c r="A31" s="8" t="s">
        <v>47</v>
      </c>
      <c r="B31" s="1" t="s">
        <v>48</v>
      </c>
      <c r="C31" s="5" t="s">
        <v>49</v>
      </c>
      <c r="D31" s="2" t="s">
        <v>50</v>
      </c>
      <c r="E31" s="5" t="s">
        <v>51</v>
      </c>
      <c r="F31" s="4">
        <v>2080</v>
      </c>
    </row>
    <row r="32" spans="1:6" x14ac:dyDescent="0.25">
      <c r="A32" s="8"/>
      <c r="B32" s="10" t="s">
        <v>312</v>
      </c>
      <c r="C32" s="5"/>
      <c r="D32" s="3"/>
      <c r="E32" s="5"/>
      <c r="F32" s="4">
        <f>SUBTOTAL(9,F31:F31)</f>
        <v>2080</v>
      </c>
    </row>
    <row r="33" spans="1:6" ht="45" x14ac:dyDescent="0.25">
      <c r="A33" s="8" t="s">
        <v>52</v>
      </c>
      <c r="B33" s="1" t="s">
        <v>53</v>
      </c>
      <c r="C33" s="5" t="s">
        <v>54</v>
      </c>
      <c r="D33" s="2" t="s">
        <v>55</v>
      </c>
      <c r="E33" s="5" t="s">
        <v>56</v>
      </c>
      <c r="F33" s="4">
        <v>315</v>
      </c>
    </row>
    <row r="34" spans="1:6" x14ac:dyDescent="0.25">
      <c r="A34" s="8"/>
      <c r="B34" s="10" t="s">
        <v>313</v>
      </c>
      <c r="C34" s="5"/>
      <c r="D34" s="3"/>
      <c r="E34" s="5"/>
      <c r="F34" s="4">
        <f>SUBTOTAL(9,F33:F33)</f>
        <v>315</v>
      </c>
    </row>
    <row r="35" spans="1:6" ht="30" x14ac:dyDescent="0.25">
      <c r="A35" s="8" t="s">
        <v>52</v>
      </c>
      <c r="B35" s="1" t="s">
        <v>57</v>
      </c>
      <c r="C35" s="5" t="s">
        <v>58</v>
      </c>
      <c r="D35" s="2" t="s">
        <v>59</v>
      </c>
      <c r="E35" s="5" t="s">
        <v>60</v>
      </c>
      <c r="F35" s="4">
        <v>1264.7</v>
      </c>
    </row>
    <row r="36" spans="1:6" ht="30" x14ac:dyDescent="0.25">
      <c r="A36" s="8" t="s">
        <v>52</v>
      </c>
      <c r="B36" s="1" t="s">
        <v>57</v>
      </c>
      <c r="C36" s="5" t="s">
        <v>58</v>
      </c>
      <c r="D36" s="2" t="s">
        <v>61</v>
      </c>
      <c r="E36" s="5" t="s">
        <v>62</v>
      </c>
      <c r="F36" s="4">
        <v>296.5</v>
      </c>
    </row>
    <row r="37" spans="1:6" ht="30" x14ac:dyDescent="0.25">
      <c r="A37" s="8" t="s">
        <v>52</v>
      </c>
      <c r="B37" s="1" t="s">
        <v>57</v>
      </c>
      <c r="C37" s="5" t="s">
        <v>58</v>
      </c>
      <c r="D37" s="2" t="s">
        <v>63</v>
      </c>
      <c r="E37" s="5" t="s">
        <v>64</v>
      </c>
      <c r="F37" s="4">
        <v>5250</v>
      </c>
    </row>
    <row r="38" spans="1:6" x14ac:dyDescent="0.25">
      <c r="A38" s="8"/>
      <c r="B38" s="10" t="s">
        <v>314</v>
      </c>
      <c r="C38" s="5"/>
      <c r="D38" s="3"/>
      <c r="E38" s="5"/>
      <c r="F38" s="4">
        <f>SUBTOTAL(9,F35:F37)</f>
        <v>6811.2</v>
      </c>
    </row>
    <row r="39" spans="1:6" ht="30" x14ac:dyDescent="0.25">
      <c r="A39" s="8" t="s">
        <v>65</v>
      </c>
      <c r="B39" s="1" t="s">
        <v>66</v>
      </c>
      <c r="C39" s="5" t="s">
        <v>67</v>
      </c>
      <c r="D39" s="2" t="s">
        <v>68</v>
      </c>
      <c r="E39" s="5" t="s">
        <v>69</v>
      </c>
      <c r="F39" s="4">
        <v>22584</v>
      </c>
    </row>
    <row r="40" spans="1:6" x14ac:dyDescent="0.25">
      <c r="A40" s="8"/>
      <c r="B40" s="10" t="s">
        <v>315</v>
      </c>
      <c r="C40" s="5"/>
      <c r="D40" s="3"/>
      <c r="E40" s="5"/>
      <c r="F40" s="4">
        <f>SUBTOTAL(9,F39:F39)</f>
        <v>22584</v>
      </c>
    </row>
    <row r="41" spans="1:6" ht="45" x14ac:dyDescent="0.25">
      <c r="A41" s="8" t="s">
        <v>65</v>
      </c>
      <c r="B41" s="1" t="s">
        <v>70</v>
      </c>
      <c r="C41" s="5" t="s">
        <v>71</v>
      </c>
      <c r="D41" s="2" t="s">
        <v>72</v>
      </c>
      <c r="E41" s="5" t="s">
        <v>73</v>
      </c>
      <c r="F41" s="4">
        <v>9730</v>
      </c>
    </row>
    <row r="42" spans="1:6" x14ac:dyDescent="0.25">
      <c r="A42" s="8"/>
      <c r="B42" s="10" t="s">
        <v>316</v>
      </c>
      <c r="C42" s="5"/>
      <c r="D42" s="3"/>
      <c r="E42" s="5"/>
      <c r="F42" s="4">
        <f>SUBTOTAL(9,F41:F41)</f>
        <v>9730</v>
      </c>
    </row>
    <row r="43" spans="1:6" ht="45" x14ac:dyDescent="0.25">
      <c r="A43" s="8" t="s">
        <v>74</v>
      </c>
      <c r="B43" s="1" t="s">
        <v>75</v>
      </c>
      <c r="C43" s="5" t="s">
        <v>76</v>
      </c>
      <c r="D43" s="2" t="s">
        <v>77</v>
      </c>
      <c r="E43" s="5" t="s">
        <v>78</v>
      </c>
      <c r="F43" s="4">
        <v>4724</v>
      </c>
    </row>
    <row r="44" spans="1:6" x14ac:dyDescent="0.25">
      <c r="A44" s="8"/>
      <c r="B44" s="10" t="s">
        <v>317</v>
      </c>
      <c r="C44" s="5"/>
      <c r="D44" s="3"/>
      <c r="E44" s="5"/>
      <c r="F44" s="4">
        <f>SUBTOTAL(9,F43:F43)</f>
        <v>4724</v>
      </c>
    </row>
    <row r="45" spans="1:6" ht="60" x14ac:dyDescent="0.25">
      <c r="A45" s="8" t="s">
        <v>74</v>
      </c>
      <c r="B45" s="1" t="s">
        <v>79</v>
      </c>
      <c r="C45" s="5" t="s">
        <v>80</v>
      </c>
      <c r="D45" s="2" t="s">
        <v>81</v>
      </c>
      <c r="E45" s="5" t="s">
        <v>82</v>
      </c>
      <c r="F45" s="4">
        <v>3305</v>
      </c>
    </row>
    <row r="46" spans="1:6" x14ac:dyDescent="0.25">
      <c r="A46" s="8"/>
      <c r="B46" s="10" t="s">
        <v>318</v>
      </c>
      <c r="C46" s="5"/>
      <c r="D46" s="3"/>
      <c r="E46" s="5"/>
      <c r="F46" s="4">
        <f>SUBTOTAL(9,F45:F45)</f>
        <v>3305</v>
      </c>
    </row>
    <row r="47" spans="1:6" x14ac:dyDescent="0.25">
      <c r="A47" s="8" t="s">
        <v>83</v>
      </c>
      <c r="B47" s="1" t="s">
        <v>84</v>
      </c>
      <c r="C47" s="5" t="s">
        <v>85</v>
      </c>
      <c r="D47" s="2" t="s">
        <v>86</v>
      </c>
      <c r="E47" s="5" t="s">
        <v>87</v>
      </c>
      <c r="F47" s="4">
        <v>5</v>
      </c>
    </row>
    <row r="48" spans="1:6" x14ac:dyDescent="0.25">
      <c r="A48" s="8"/>
      <c r="B48" s="10" t="s">
        <v>319</v>
      </c>
      <c r="C48" s="5"/>
      <c r="D48" s="3"/>
      <c r="E48" s="5"/>
      <c r="F48" s="4">
        <f>SUBTOTAL(9,F47:F47)</f>
        <v>5</v>
      </c>
    </row>
    <row r="49" spans="1:6" ht="30" x14ac:dyDescent="0.25">
      <c r="A49" s="8" t="s">
        <v>83</v>
      </c>
      <c r="B49" s="1" t="s">
        <v>88</v>
      </c>
      <c r="C49" s="5" t="s">
        <v>89</v>
      </c>
      <c r="D49" s="2" t="s">
        <v>90</v>
      </c>
      <c r="E49" s="5" t="s">
        <v>91</v>
      </c>
      <c r="F49" s="4">
        <v>696</v>
      </c>
    </row>
    <row r="50" spans="1:6" x14ac:dyDescent="0.25">
      <c r="A50" s="8"/>
      <c r="B50" s="10" t="s">
        <v>320</v>
      </c>
      <c r="C50" s="5"/>
      <c r="D50" s="3"/>
      <c r="E50" s="5"/>
      <c r="F50" s="4">
        <f>SUBTOTAL(9,F49:F49)</f>
        <v>696</v>
      </c>
    </row>
    <row r="51" spans="1:6" ht="30" x14ac:dyDescent="0.25">
      <c r="A51" s="8" t="s">
        <v>83</v>
      </c>
      <c r="B51" s="1" t="s">
        <v>92</v>
      </c>
      <c r="C51" s="5" t="s">
        <v>93</v>
      </c>
      <c r="D51" s="2" t="s">
        <v>94</v>
      </c>
      <c r="E51" s="5" t="s">
        <v>95</v>
      </c>
      <c r="F51" s="4">
        <v>43.5</v>
      </c>
    </row>
    <row r="52" spans="1:6" x14ac:dyDescent="0.25">
      <c r="A52" s="8"/>
      <c r="B52" s="10" t="s">
        <v>321</v>
      </c>
      <c r="C52" s="5"/>
      <c r="D52" s="3"/>
      <c r="E52" s="5"/>
      <c r="F52" s="4">
        <f>SUBTOTAL(9,F51:F51)</f>
        <v>43.5</v>
      </c>
    </row>
    <row r="53" spans="1:6" ht="30" x14ac:dyDescent="0.25">
      <c r="A53" s="8" t="s">
        <v>83</v>
      </c>
      <c r="B53" s="1" t="s">
        <v>96</v>
      </c>
      <c r="C53" s="5" t="s">
        <v>97</v>
      </c>
      <c r="D53" s="2" t="s">
        <v>98</v>
      </c>
      <c r="E53" s="5" t="s">
        <v>99</v>
      </c>
      <c r="F53" s="4">
        <v>33</v>
      </c>
    </row>
    <row r="54" spans="1:6" x14ac:dyDescent="0.25">
      <c r="A54" s="8"/>
      <c r="B54" s="10" t="s">
        <v>322</v>
      </c>
      <c r="C54" s="5"/>
      <c r="D54" s="3"/>
      <c r="E54" s="5"/>
      <c r="F54" s="4">
        <f>SUBTOTAL(9,F53:F53)</f>
        <v>33</v>
      </c>
    </row>
    <row r="55" spans="1:6" ht="60" x14ac:dyDescent="0.25">
      <c r="A55" s="8" t="s">
        <v>83</v>
      </c>
      <c r="B55" s="1" t="s">
        <v>100</v>
      </c>
      <c r="C55" s="5" t="s">
        <v>101</v>
      </c>
      <c r="D55" s="2" t="s">
        <v>102</v>
      </c>
      <c r="E55" s="5" t="s">
        <v>103</v>
      </c>
      <c r="F55" s="4">
        <v>674.11</v>
      </c>
    </row>
    <row r="56" spans="1:6" x14ac:dyDescent="0.25">
      <c r="A56" s="8"/>
      <c r="B56" s="10" t="s">
        <v>323</v>
      </c>
      <c r="C56" s="5"/>
      <c r="D56" s="3"/>
      <c r="E56" s="5"/>
      <c r="F56" s="4">
        <f>SUBTOTAL(9,F55:F55)</f>
        <v>674.11</v>
      </c>
    </row>
    <row r="57" spans="1:6" ht="30" x14ac:dyDescent="0.25">
      <c r="A57" s="8" t="s">
        <v>83</v>
      </c>
      <c r="B57" s="1" t="s">
        <v>104</v>
      </c>
      <c r="C57" s="5" t="s">
        <v>105</v>
      </c>
      <c r="D57" s="2" t="s">
        <v>106</v>
      </c>
      <c r="E57" s="5" t="s">
        <v>107</v>
      </c>
      <c r="F57" s="4">
        <v>540</v>
      </c>
    </row>
    <row r="58" spans="1:6" x14ac:dyDescent="0.25">
      <c r="A58" s="8"/>
      <c r="B58" s="10" t="s">
        <v>324</v>
      </c>
      <c r="C58" s="5"/>
      <c r="D58" s="3"/>
      <c r="E58" s="5"/>
      <c r="F58" s="4">
        <f>SUBTOTAL(9,F57:F57)</f>
        <v>540</v>
      </c>
    </row>
    <row r="59" spans="1:6" ht="30" x14ac:dyDescent="0.25">
      <c r="A59" s="8" t="s">
        <v>83</v>
      </c>
      <c r="B59" s="1" t="s">
        <v>108</v>
      </c>
      <c r="C59" s="5" t="s">
        <v>109</v>
      </c>
      <c r="D59" s="2" t="s">
        <v>110</v>
      </c>
      <c r="E59" s="5" t="s">
        <v>111</v>
      </c>
      <c r="F59" s="4">
        <v>5</v>
      </c>
    </row>
    <row r="60" spans="1:6" x14ac:dyDescent="0.25">
      <c r="A60" s="8"/>
      <c r="B60" s="10" t="s">
        <v>325</v>
      </c>
      <c r="C60" s="5"/>
      <c r="D60" s="3"/>
      <c r="E60" s="5"/>
      <c r="F60" s="4">
        <f>SUBTOTAL(9,F59:F59)</f>
        <v>5</v>
      </c>
    </row>
    <row r="61" spans="1:6" ht="30" x14ac:dyDescent="0.25">
      <c r="A61" s="8" t="s">
        <v>83</v>
      </c>
      <c r="B61" s="1" t="s">
        <v>112</v>
      </c>
      <c r="C61" s="5" t="s">
        <v>113</v>
      </c>
      <c r="D61" s="2" t="s">
        <v>114</v>
      </c>
      <c r="E61" s="5" t="s">
        <v>115</v>
      </c>
      <c r="F61" s="4">
        <v>10</v>
      </c>
    </row>
    <row r="62" spans="1:6" x14ac:dyDescent="0.25">
      <c r="A62" s="8"/>
      <c r="B62" s="10" t="s">
        <v>326</v>
      </c>
      <c r="C62" s="5"/>
      <c r="D62" s="3"/>
      <c r="E62" s="5"/>
      <c r="F62" s="4">
        <f>SUBTOTAL(9,F61:F61)</f>
        <v>10</v>
      </c>
    </row>
    <row r="63" spans="1:6" ht="30" x14ac:dyDescent="0.25">
      <c r="A63" s="8" t="s">
        <v>83</v>
      </c>
      <c r="B63" s="1" t="s">
        <v>116</v>
      </c>
      <c r="C63" s="5" t="s">
        <v>117</v>
      </c>
      <c r="D63" s="2" t="s">
        <v>118</v>
      </c>
      <c r="E63" s="5" t="s">
        <v>119</v>
      </c>
      <c r="F63" s="4">
        <v>20</v>
      </c>
    </row>
    <row r="64" spans="1:6" x14ac:dyDescent="0.25">
      <c r="A64" s="8"/>
      <c r="B64" s="10" t="s">
        <v>327</v>
      </c>
      <c r="C64" s="5"/>
      <c r="D64" s="3"/>
      <c r="E64" s="5"/>
      <c r="F64" s="4">
        <f>SUBTOTAL(9,F63:F63)</f>
        <v>20</v>
      </c>
    </row>
    <row r="65" spans="1:6" ht="30" x14ac:dyDescent="0.25">
      <c r="A65" s="8" t="s">
        <v>83</v>
      </c>
      <c r="B65" s="1" t="s">
        <v>120</v>
      </c>
      <c r="C65" s="5" t="s">
        <v>121</v>
      </c>
      <c r="D65" s="2" t="s">
        <v>122</v>
      </c>
      <c r="E65" s="5" t="s">
        <v>123</v>
      </c>
      <c r="F65" s="4">
        <v>16</v>
      </c>
    </row>
    <row r="66" spans="1:6" x14ac:dyDescent="0.25">
      <c r="A66" s="8"/>
      <c r="B66" s="10" t="s">
        <v>328</v>
      </c>
      <c r="C66" s="5"/>
      <c r="D66" s="3"/>
      <c r="E66" s="5"/>
      <c r="F66" s="4">
        <f>SUBTOTAL(9,F65:F65)</f>
        <v>16</v>
      </c>
    </row>
    <row r="67" spans="1:6" ht="45" x14ac:dyDescent="0.25">
      <c r="A67" s="8" t="s">
        <v>124</v>
      </c>
      <c r="B67" s="1" t="s">
        <v>125</v>
      </c>
      <c r="C67" s="5" t="s">
        <v>126</v>
      </c>
      <c r="D67" s="2" t="s">
        <v>127</v>
      </c>
      <c r="E67" s="5" t="s">
        <v>128</v>
      </c>
      <c r="F67" s="4">
        <v>24841</v>
      </c>
    </row>
    <row r="68" spans="1:6" x14ac:dyDescent="0.25">
      <c r="A68" s="8"/>
      <c r="B68" s="10" t="s">
        <v>329</v>
      </c>
      <c r="C68" s="5"/>
      <c r="D68" s="3"/>
      <c r="E68" s="5"/>
      <c r="F68" s="4">
        <f>SUBTOTAL(9,F67:F67)</f>
        <v>24841</v>
      </c>
    </row>
    <row r="69" spans="1:6" x14ac:dyDescent="0.25">
      <c r="A69" s="8" t="s">
        <v>124</v>
      </c>
      <c r="B69" s="1" t="s">
        <v>129</v>
      </c>
      <c r="C69" s="5" t="s">
        <v>130</v>
      </c>
      <c r="D69" s="2" t="s">
        <v>131</v>
      </c>
      <c r="E69" s="5" t="s">
        <v>132</v>
      </c>
      <c r="F69" s="4">
        <v>5500</v>
      </c>
    </row>
    <row r="70" spans="1:6" x14ac:dyDescent="0.25">
      <c r="A70" s="8" t="s">
        <v>124</v>
      </c>
      <c r="B70" s="1" t="s">
        <v>129</v>
      </c>
      <c r="C70" s="5" t="s">
        <v>130</v>
      </c>
      <c r="D70" s="2" t="s">
        <v>133</v>
      </c>
      <c r="E70" s="5" t="s">
        <v>134</v>
      </c>
      <c r="F70" s="4">
        <v>3000</v>
      </c>
    </row>
    <row r="71" spans="1:6" x14ac:dyDescent="0.25">
      <c r="A71" s="8"/>
      <c r="B71" s="10" t="s">
        <v>330</v>
      </c>
      <c r="C71" s="5"/>
      <c r="D71" s="3"/>
      <c r="E71" s="5"/>
      <c r="F71" s="4">
        <f>SUBTOTAL(9,F69:F70)</f>
        <v>8500</v>
      </c>
    </row>
    <row r="72" spans="1:6" x14ac:dyDescent="0.25">
      <c r="A72" s="8" t="s">
        <v>124</v>
      </c>
      <c r="B72" s="1" t="s">
        <v>135</v>
      </c>
      <c r="C72" s="5" t="s">
        <v>136</v>
      </c>
      <c r="D72" s="2" t="s">
        <v>137</v>
      </c>
      <c r="E72" s="5" t="s">
        <v>138</v>
      </c>
      <c r="F72" s="4">
        <v>4937.9399999999996</v>
      </c>
    </row>
    <row r="73" spans="1:6" x14ac:dyDescent="0.25">
      <c r="A73" s="8"/>
      <c r="B73" s="10" t="s">
        <v>331</v>
      </c>
      <c r="C73" s="5"/>
      <c r="D73" s="3"/>
      <c r="E73" s="5"/>
      <c r="F73" s="4">
        <f>SUBTOTAL(9,F72:F72)</f>
        <v>4937.9399999999996</v>
      </c>
    </row>
    <row r="74" spans="1:6" ht="45" x14ac:dyDescent="0.25">
      <c r="A74" s="8" t="s">
        <v>124</v>
      </c>
      <c r="B74" s="1" t="s">
        <v>139</v>
      </c>
      <c r="C74" s="5" t="s">
        <v>140</v>
      </c>
      <c r="D74" s="2" t="s">
        <v>141</v>
      </c>
      <c r="E74" s="5" t="s">
        <v>142</v>
      </c>
      <c r="F74" s="4">
        <v>21000</v>
      </c>
    </row>
    <row r="75" spans="1:6" x14ac:dyDescent="0.25">
      <c r="A75" s="8"/>
      <c r="B75" s="10" t="s">
        <v>332</v>
      </c>
      <c r="C75" s="5"/>
      <c r="D75" s="3"/>
      <c r="E75" s="5"/>
      <c r="F75" s="4">
        <f>SUBTOTAL(9,F74:F74)</f>
        <v>21000</v>
      </c>
    </row>
    <row r="76" spans="1:6" x14ac:dyDescent="0.25">
      <c r="A76" s="8" t="s">
        <v>143</v>
      </c>
      <c r="B76" s="1" t="s">
        <v>144</v>
      </c>
      <c r="C76" s="5" t="s">
        <v>145</v>
      </c>
      <c r="D76" s="2" t="s">
        <v>146</v>
      </c>
      <c r="E76" s="5" t="s">
        <v>147</v>
      </c>
      <c r="F76" s="4">
        <v>3117.95</v>
      </c>
    </row>
    <row r="77" spans="1:6" x14ac:dyDescent="0.25">
      <c r="A77" s="8"/>
      <c r="B77" s="10" t="s">
        <v>333</v>
      </c>
      <c r="C77" s="5"/>
      <c r="D77" s="3"/>
      <c r="E77" s="5"/>
      <c r="F77" s="4">
        <f>SUBTOTAL(9,F76:F76)</f>
        <v>3117.95</v>
      </c>
    </row>
    <row r="78" spans="1:6" ht="30" x14ac:dyDescent="0.25">
      <c r="A78" s="8" t="s">
        <v>143</v>
      </c>
      <c r="B78" s="1" t="s">
        <v>148</v>
      </c>
      <c r="C78" s="5" t="s">
        <v>149</v>
      </c>
      <c r="D78" s="2" t="s">
        <v>150</v>
      </c>
      <c r="E78" s="5" t="s">
        <v>151</v>
      </c>
      <c r="F78" s="4">
        <v>60</v>
      </c>
    </row>
    <row r="79" spans="1:6" x14ac:dyDescent="0.25">
      <c r="A79" s="8"/>
      <c r="B79" s="10" t="s">
        <v>334</v>
      </c>
      <c r="C79" s="5"/>
      <c r="D79" s="3"/>
      <c r="E79" s="5"/>
      <c r="F79" s="4">
        <f>SUBTOTAL(9,F78:F78)</f>
        <v>60</v>
      </c>
    </row>
    <row r="80" spans="1:6" ht="45" x14ac:dyDescent="0.25">
      <c r="A80" s="8" t="s">
        <v>143</v>
      </c>
      <c r="B80" s="1" t="s">
        <v>152</v>
      </c>
      <c r="C80" s="5" t="s">
        <v>153</v>
      </c>
      <c r="D80" s="2" t="s">
        <v>154</v>
      </c>
      <c r="E80" s="5" t="s">
        <v>155</v>
      </c>
      <c r="F80" s="4">
        <v>4086.98</v>
      </c>
    </row>
    <row r="81" spans="1:6" x14ac:dyDescent="0.25">
      <c r="A81" s="8"/>
      <c r="B81" s="10" t="s">
        <v>335</v>
      </c>
      <c r="C81" s="5"/>
      <c r="D81" s="3"/>
      <c r="E81" s="5"/>
      <c r="F81" s="4">
        <f>SUBTOTAL(9,F80:F80)</f>
        <v>4086.98</v>
      </c>
    </row>
    <row r="82" spans="1:6" ht="30" x14ac:dyDescent="0.25">
      <c r="A82" s="8" t="s">
        <v>143</v>
      </c>
      <c r="B82" s="1" t="s">
        <v>156</v>
      </c>
      <c r="C82" s="5" t="s">
        <v>157</v>
      </c>
      <c r="D82" s="2" t="s">
        <v>158</v>
      </c>
      <c r="E82" s="5" t="s">
        <v>159</v>
      </c>
      <c r="F82" s="4">
        <v>45</v>
      </c>
    </row>
    <row r="83" spans="1:6" x14ac:dyDescent="0.25">
      <c r="A83" s="8"/>
      <c r="B83" s="10" t="s">
        <v>336</v>
      </c>
      <c r="C83" s="5"/>
      <c r="D83" s="3"/>
      <c r="E83" s="5"/>
      <c r="F83" s="4">
        <f>SUBTOTAL(9,F82:F82)</f>
        <v>45</v>
      </c>
    </row>
    <row r="84" spans="1:6" ht="30" x14ac:dyDescent="0.25">
      <c r="A84" s="8" t="s">
        <v>143</v>
      </c>
      <c r="B84" s="1" t="s">
        <v>96</v>
      </c>
      <c r="C84" s="5" t="s">
        <v>97</v>
      </c>
      <c r="D84" s="2" t="s">
        <v>160</v>
      </c>
      <c r="E84" s="5" t="s">
        <v>161</v>
      </c>
      <c r="F84" s="4">
        <v>99</v>
      </c>
    </row>
    <row r="85" spans="1:6" x14ac:dyDescent="0.25">
      <c r="A85" s="8"/>
      <c r="B85" s="10" t="s">
        <v>322</v>
      </c>
      <c r="C85" s="5"/>
      <c r="D85" s="3"/>
      <c r="E85" s="5"/>
      <c r="F85" s="4">
        <f>SUBTOTAL(9,F84:F84)</f>
        <v>99</v>
      </c>
    </row>
    <row r="86" spans="1:6" ht="45" x14ac:dyDescent="0.25">
      <c r="A86" s="8" t="s">
        <v>143</v>
      </c>
      <c r="B86" s="1" t="s">
        <v>162</v>
      </c>
      <c r="C86" s="5" t="s">
        <v>163</v>
      </c>
      <c r="D86" s="2" t="s">
        <v>164</v>
      </c>
      <c r="E86" s="5" t="s">
        <v>165</v>
      </c>
      <c r="F86" s="4">
        <v>1503.61</v>
      </c>
    </row>
    <row r="87" spans="1:6" x14ac:dyDescent="0.25">
      <c r="A87" s="8"/>
      <c r="B87" s="10" t="s">
        <v>337</v>
      </c>
      <c r="C87" s="5"/>
      <c r="D87" s="3"/>
      <c r="E87" s="5"/>
      <c r="F87" s="4">
        <f>SUBTOTAL(9,F86:F86)</f>
        <v>1503.61</v>
      </c>
    </row>
    <row r="88" spans="1:6" x14ac:dyDescent="0.25">
      <c r="A88" s="8" t="s">
        <v>143</v>
      </c>
      <c r="B88" s="1" t="s">
        <v>166</v>
      </c>
      <c r="C88" s="5" t="s">
        <v>167</v>
      </c>
      <c r="D88" s="2" t="s">
        <v>168</v>
      </c>
      <c r="E88" s="5" t="s">
        <v>169</v>
      </c>
      <c r="F88" s="4">
        <v>3106.7</v>
      </c>
    </row>
    <row r="89" spans="1:6" x14ac:dyDescent="0.25">
      <c r="A89" s="8"/>
      <c r="B89" s="10" t="s">
        <v>338</v>
      </c>
      <c r="C89" s="5"/>
      <c r="D89" s="3"/>
      <c r="E89" s="5"/>
      <c r="F89" s="4">
        <f>SUBTOTAL(9,F88:F88)</f>
        <v>3106.7</v>
      </c>
    </row>
    <row r="90" spans="1:6" x14ac:dyDescent="0.25">
      <c r="A90" s="8" t="s">
        <v>143</v>
      </c>
      <c r="B90" s="1" t="s">
        <v>35</v>
      </c>
      <c r="C90" s="5" t="s">
        <v>36</v>
      </c>
      <c r="D90" s="2" t="s">
        <v>170</v>
      </c>
      <c r="E90" s="5" t="s">
        <v>171</v>
      </c>
      <c r="F90" s="4">
        <v>1143.2</v>
      </c>
    </row>
    <row r="91" spans="1:6" x14ac:dyDescent="0.25">
      <c r="A91" s="8"/>
      <c r="B91" s="10" t="s">
        <v>309</v>
      </c>
      <c r="C91" s="5"/>
      <c r="D91" s="3"/>
      <c r="E91" s="5"/>
      <c r="F91" s="4">
        <f>SUBTOTAL(9,F90:F90)</f>
        <v>1143.2</v>
      </c>
    </row>
    <row r="92" spans="1:6" x14ac:dyDescent="0.25">
      <c r="A92" s="8" t="s">
        <v>143</v>
      </c>
      <c r="B92" s="1" t="s">
        <v>172</v>
      </c>
      <c r="C92" s="5" t="s">
        <v>173</v>
      </c>
      <c r="D92" s="2" t="s">
        <v>174</v>
      </c>
      <c r="E92" s="5" t="s">
        <v>175</v>
      </c>
      <c r="F92" s="4">
        <v>151.19999999999999</v>
      </c>
    </row>
    <row r="93" spans="1:6" x14ac:dyDescent="0.25">
      <c r="A93" s="8"/>
      <c r="B93" s="10" t="s">
        <v>339</v>
      </c>
      <c r="C93" s="5"/>
      <c r="D93" s="3"/>
      <c r="E93" s="5"/>
      <c r="F93" s="4">
        <f>SUBTOTAL(9,F92:F92)</f>
        <v>151.19999999999999</v>
      </c>
    </row>
    <row r="94" spans="1:6" x14ac:dyDescent="0.25">
      <c r="A94" s="8" t="s">
        <v>143</v>
      </c>
      <c r="B94" s="1" t="s">
        <v>176</v>
      </c>
      <c r="C94" s="5" t="s">
        <v>177</v>
      </c>
      <c r="D94" s="2" t="s">
        <v>178</v>
      </c>
      <c r="E94" s="5" t="s">
        <v>179</v>
      </c>
      <c r="F94" s="4">
        <v>151.19999999999999</v>
      </c>
    </row>
    <row r="95" spans="1:6" x14ac:dyDescent="0.25">
      <c r="A95" s="8"/>
      <c r="B95" s="10" t="s">
        <v>340</v>
      </c>
      <c r="C95" s="5"/>
      <c r="D95" s="3"/>
      <c r="E95" s="5"/>
      <c r="F95" s="4">
        <f>SUBTOTAL(9,F94:F94)</f>
        <v>151.19999999999999</v>
      </c>
    </row>
    <row r="96" spans="1:6" x14ac:dyDescent="0.25">
      <c r="A96" s="8" t="s">
        <v>143</v>
      </c>
      <c r="B96" s="1" t="s">
        <v>180</v>
      </c>
      <c r="C96" s="5" t="s">
        <v>181</v>
      </c>
      <c r="D96" s="2" t="s">
        <v>182</v>
      </c>
      <c r="E96" s="5" t="s">
        <v>183</v>
      </c>
      <c r="F96" s="4">
        <v>494.6</v>
      </c>
    </row>
    <row r="97" spans="1:6" x14ac:dyDescent="0.25">
      <c r="A97" s="8"/>
      <c r="B97" s="10" t="s">
        <v>341</v>
      </c>
      <c r="C97" s="5"/>
      <c r="D97" s="3"/>
      <c r="E97" s="5"/>
      <c r="F97" s="4">
        <f>SUBTOTAL(9,F96:F96)</f>
        <v>494.6</v>
      </c>
    </row>
    <row r="98" spans="1:6" ht="30" x14ac:dyDescent="0.25">
      <c r="A98" s="8" t="s">
        <v>143</v>
      </c>
      <c r="B98" s="1" t="s">
        <v>184</v>
      </c>
      <c r="C98" s="5" t="s">
        <v>185</v>
      </c>
      <c r="D98" s="2" t="s">
        <v>186</v>
      </c>
      <c r="E98" s="5" t="s">
        <v>187</v>
      </c>
      <c r="F98" s="4">
        <v>50</v>
      </c>
    </row>
    <row r="99" spans="1:6" x14ac:dyDescent="0.25">
      <c r="A99" s="8"/>
      <c r="B99" s="10" t="s">
        <v>342</v>
      </c>
      <c r="C99" s="5"/>
      <c r="D99" s="3"/>
      <c r="E99" s="5"/>
      <c r="F99" s="4">
        <f>SUBTOTAL(9,F98:F98)</f>
        <v>50</v>
      </c>
    </row>
    <row r="100" spans="1:6" ht="45" x14ac:dyDescent="0.25">
      <c r="A100" s="8" t="s">
        <v>143</v>
      </c>
      <c r="B100" s="1" t="s">
        <v>188</v>
      </c>
      <c r="C100" s="5" t="s">
        <v>189</v>
      </c>
      <c r="D100" s="2" t="s">
        <v>190</v>
      </c>
      <c r="E100" s="5" t="s">
        <v>191</v>
      </c>
      <c r="F100" s="4">
        <v>55.5</v>
      </c>
    </row>
    <row r="101" spans="1:6" x14ac:dyDescent="0.25">
      <c r="A101" s="8"/>
      <c r="B101" s="10" t="s">
        <v>343</v>
      </c>
      <c r="C101" s="5"/>
      <c r="D101" s="3"/>
      <c r="E101" s="5"/>
      <c r="F101" s="4">
        <f>SUBTOTAL(9,F100:F100)</f>
        <v>55.5</v>
      </c>
    </row>
    <row r="102" spans="1:6" x14ac:dyDescent="0.25">
      <c r="A102" s="8" t="s">
        <v>143</v>
      </c>
      <c r="B102" s="1" t="s">
        <v>192</v>
      </c>
      <c r="C102" s="5" t="s">
        <v>193</v>
      </c>
      <c r="D102" s="2" t="s">
        <v>194</v>
      </c>
      <c r="E102" s="5" t="s">
        <v>195</v>
      </c>
      <c r="F102" s="4">
        <v>151.19999999999999</v>
      </c>
    </row>
    <row r="103" spans="1:6" x14ac:dyDescent="0.25">
      <c r="A103" s="8"/>
      <c r="B103" s="10" t="s">
        <v>344</v>
      </c>
      <c r="C103" s="5"/>
      <c r="D103" s="3"/>
      <c r="E103" s="5"/>
      <c r="F103" s="4">
        <f>SUBTOTAL(9,F102:F102)</f>
        <v>151.19999999999999</v>
      </c>
    </row>
    <row r="104" spans="1:6" x14ac:dyDescent="0.25">
      <c r="A104" s="8" t="s">
        <v>143</v>
      </c>
      <c r="B104" s="1" t="s">
        <v>196</v>
      </c>
      <c r="C104" s="5" t="s">
        <v>197</v>
      </c>
      <c r="D104" s="2" t="s">
        <v>198</v>
      </c>
      <c r="E104" s="5" t="s">
        <v>199</v>
      </c>
      <c r="F104" s="4">
        <v>531.20000000000005</v>
      </c>
    </row>
    <row r="105" spans="1:6" x14ac:dyDescent="0.25">
      <c r="A105" s="8" t="s">
        <v>143</v>
      </c>
      <c r="B105" s="1" t="s">
        <v>196</v>
      </c>
      <c r="C105" s="5" t="s">
        <v>197</v>
      </c>
      <c r="D105" s="2" t="s">
        <v>200</v>
      </c>
      <c r="E105" s="5" t="s">
        <v>201</v>
      </c>
      <c r="F105" s="4">
        <v>147.4</v>
      </c>
    </row>
    <row r="106" spans="1:6" x14ac:dyDescent="0.25">
      <c r="A106" s="8"/>
      <c r="B106" s="10" t="s">
        <v>345</v>
      </c>
      <c r="C106" s="5"/>
      <c r="D106" s="3"/>
      <c r="E106" s="5"/>
      <c r="F106" s="4">
        <f>SUBTOTAL(9,F104:F105)</f>
        <v>678.6</v>
      </c>
    </row>
    <row r="107" spans="1:6" x14ac:dyDescent="0.25">
      <c r="A107" s="8" t="s">
        <v>143</v>
      </c>
      <c r="B107" s="1" t="s">
        <v>202</v>
      </c>
      <c r="C107" s="5" t="s">
        <v>203</v>
      </c>
      <c r="D107" s="2" t="s">
        <v>204</v>
      </c>
      <c r="E107" s="5" t="s">
        <v>205</v>
      </c>
      <c r="F107" s="4">
        <v>1523</v>
      </c>
    </row>
    <row r="108" spans="1:6" x14ac:dyDescent="0.25">
      <c r="A108" s="8"/>
      <c r="B108" s="10" t="s">
        <v>346</v>
      </c>
      <c r="C108" s="5"/>
      <c r="D108" s="3"/>
      <c r="E108" s="5"/>
      <c r="F108" s="4">
        <f>SUBTOTAL(9,F107:F107)</f>
        <v>1523</v>
      </c>
    </row>
    <row r="109" spans="1:6" ht="45" x14ac:dyDescent="0.25">
      <c r="A109" s="8" t="s">
        <v>206</v>
      </c>
      <c r="B109" s="1" t="s">
        <v>207</v>
      </c>
      <c r="C109" s="5" t="s">
        <v>208</v>
      </c>
      <c r="D109" s="2" t="s">
        <v>209</v>
      </c>
      <c r="E109" s="5" t="s">
        <v>155</v>
      </c>
      <c r="F109" s="4">
        <v>12037.86</v>
      </c>
    </row>
    <row r="110" spans="1:6" x14ac:dyDescent="0.25">
      <c r="A110" s="8"/>
      <c r="B110" s="10" t="s">
        <v>347</v>
      </c>
      <c r="C110" s="5"/>
      <c r="D110" s="3"/>
      <c r="E110" s="5"/>
      <c r="F110" s="4">
        <f>SUBTOTAL(9,F109:F109)</f>
        <v>12037.86</v>
      </c>
    </row>
    <row r="111" spans="1:6" ht="30" x14ac:dyDescent="0.25">
      <c r="A111" s="8" t="s">
        <v>206</v>
      </c>
      <c r="B111" s="1" t="s">
        <v>92</v>
      </c>
      <c r="C111" s="5" t="s">
        <v>93</v>
      </c>
      <c r="D111" s="2" t="s">
        <v>210</v>
      </c>
      <c r="E111" s="5" t="s">
        <v>211</v>
      </c>
      <c r="F111" s="4">
        <v>145</v>
      </c>
    </row>
    <row r="112" spans="1:6" x14ac:dyDescent="0.25">
      <c r="A112" s="8"/>
      <c r="B112" s="10" t="s">
        <v>321</v>
      </c>
      <c r="C112" s="5"/>
      <c r="D112" s="3"/>
      <c r="E112" s="5"/>
      <c r="F112" s="4">
        <f>SUBTOTAL(9,F111:F111)</f>
        <v>145</v>
      </c>
    </row>
    <row r="113" spans="1:6" ht="30" x14ac:dyDescent="0.25">
      <c r="A113" s="8" t="s">
        <v>206</v>
      </c>
      <c r="B113" s="1" t="s">
        <v>212</v>
      </c>
      <c r="C113" s="5" t="s">
        <v>213</v>
      </c>
      <c r="D113" s="2" t="s">
        <v>214</v>
      </c>
      <c r="E113" s="5" t="s">
        <v>215</v>
      </c>
      <c r="F113" s="4">
        <v>175</v>
      </c>
    </row>
    <row r="114" spans="1:6" x14ac:dyDescent="0.25">
      <c r="A114" s="8"/>
      <c r="B114" s="10" t="s">
        <v>348</v>
      </c>
      <c r="C114" s="5"/>
      <c r="D114" s="3"/>
      <c r="E114" s="5"/>
      <c r="F114" s="4">
        <f>SUBTOTAL(9,F113:F113)</f>
        <v>175</v>
      </c>
    </row>
    <row r="115" spans="1:6" ht="45" x14ac:dyDescent="0.25">
      <c r="A115" s="8" t="s">
        <v>206</v>
      </c>
      <c r="B115" s="1" t="s">
        <v>79</v>
      </c>
      <c r="C115" s="5" t="s">
        <v>80</v>
      </c>
      <c r="D115" s="2" t="s">
        <v>216</v>
      </c>
      <c r="E115" s="5" t="s">
        <v>217</v>
      </c>
      <c r="F115" s="4">
        <v>1645</v>
      </c>
    </row>
    <row r="116" spans="1:6" x14ac:dyDescent="0.25">
      <c r="A116" s="8"/>
      <c r="B116" s="10" t="s">
        <v>318</v>
      </c>
      <c r="C116" s="5"/>
      <c r="D116" s="3"/>
      <c r="E116" s="5"/>
      <c r="F116" s="4">
        <f>SUBTOTAL(9,F115:F115)</f>
        <v>1645</v>
      </c>
    </row>
    <row r="117" spans="1:6" ht="45" x14ac:dyDescent="0.25">
      <c r="A117" s="8" t="s">
        <v>206</v>
      </c>
      <c r="B117" s="1" t="s">
        <v>218</v>
      </c>
      <c r="C117" s="5" t="s">
        <v>219</v>
      </c>
      <c r="D117" s="2" t="s">
        <v>220</v>
      </c>
      <c r="E117" s="5" t="s">
        <v>221</v>
      </c>
      <c r="F117" s="4">
        <v>700</v>
      </c>
    </row>
    <row r="118" spans="1:6" x14ac:dyDescent="0.25">
      <c r="A118" s="8"/>
      <c r="B118" s="10" t="s">
        <v>349</v>
      </c>
      <c r="C118" s="5"/>
      <c r="D118" s="3"/>
      <c r="E118" s="5"/>
      <c r="F118" s="4">
        <f>SUBTOTAL(9,F117:F117)</f>
        <v>700</v>
      </c>
    </row>
    <row r="119" spans="1:6" ht="30" x14ac:dyDescent="0.25">
      <c r="A119" s="8" t="s">
        <v>206</v>
      </c>
      <c r="B119" s="1" t="s">
        <v>222</v>
      </c>
      <c r="C119" s="5" t="s">
        <v>223</v>
      </c>
      <c r="D119" s="2" t="s">
        <v>224</v>
      </c>
      <c r="E119" s="5" t="s">
        <v>225</v>
      </c>
      <c r="F119" s="4">
        <v>350</v>
      </c>
    </row>
    <row r="120" spans="1:6" x14ac:dyDescent="0.25">
      <c r="A120" s="8"/>
      <c r="B120" s="10" t="s">
        <v>350</v>
      </c>
      <c r="C120" s="5"/>
      <c r="D120" s="3"/>
      <c r="E120" s="5"/>
      <c r="F120" s="4">
        <f>SUBTOTAL(9,F119:F119)</f>
        <v>350</v>
      </c>
    </row>
    <row r="121" spans="1:6" ht="30" x14ac:dyDescent="0.25">
      <c r="A121" s="8" t="s">
        <v>206</v>
      </c>
      <c r="B121" s="1" t="s">
        <v>17</v>
      </c>
      <c r="C121" s="5" t="s">
        <v>18</v>
      </c>
      <c r="D121" s="2" t="s">
        <v>226</v>
      </c>
      <c r="E121" s="5" t="s">
        <v>227</v>
      </c>
      <c r="F121" s="4">
        <v>35</v>
      </c>
    </row>
    <row r="122" spans="1:6" x14ac:dyDescent="0.25">
      <c r="A122" s="8"/>
      <c r="B122" s="10" t="s">
        <v>305</v>
      </c>
      <c r="C122" s="5"/>
      <c r="D122" s="3"/>
      <c r="E122" s="5"/>
      <c r="F122" s="4">
        <f>SUBTOTAL(9,F121:F121)</f>
        <v>35</v>
      </c>
    </row>
    <row r="123" spans="1:6" ht="45" x14ac:dyDescent="0.25">
      <c r="A123" s="8" t="s">
        <v>228</v>
      </c>
      <c r="B123" s="1" t="s">
        <v>229</v>
      </c>
      <c r="C123" s="5" t="s">
        <v>230</v>
      </c>
      <c r="D123" s="2" t="s">
        <v>231</v>
      </c>
      <c r="E123" s="5" t="s">
        <v>232</v>
      </c>
      <c r="F123" s="4">
        <v>20</v>
      </c>
    </row>
    <row r="124" spans="1:6" x14ac:dyDescent="0.25">
      <c r="A124" s="8"/>
      <c r="B124" s="10" t="s">
        <v>351</v>
      </c>
      <c r="C124" s="5"/>
      <c r="D124" s="3"/>
      <c r="E124" s="5"/>
      <c r="F124" s="4">
        <f>SUBTOTAL(9,F123:F123)</f>
        <v>20</v>
      </c>
    </row>
    <row r="125" spans="1:6" ht="60" x14ac:dyDescent="0.25">
      <c r="A125" s="8" t="s">
        <v>233</v>
      </c>
      <c r="B125" s="1" t="s">
        <v>207</v>
      </c>
      <c r="C125" s="5" t="s">
        <v>208</v>
      </c>
      <c r="D125" s="2" t="s">
        <v>234</v>
      </c>
      <c r="E125" s="5" t="s">
        <v>235</v>
      </c>
      <c r="F125" s="4">
        <v>306.60000000000002</v>
      </c>
    </row>
    <row r="126" spans="1:6" x14ac:dyDescent="0.25">
      <c r="A126" s="8"/>
      <c r="B126" s="10" t="s">
        <v>347</v>
      </c>
      <c r="C126" s="5"/>
      <c r="D126" s="3"/>
      <c r="E126" s="5"/>
      <c r="F126" s="4">
        <f>SUBTOTAL(9,F125:F125)</f>
        <v>306.60000000000002</v>
      </c>
    </row>
    <row r="127" spans="1:6" ht="30" x14ac:dyDescent="0.25">
      <c r="A127" s="8" t="s">
        <v>233</v>
      </c>
      <c r="B127" s="1" t="s">
        <v>156</v>
      </c>
      <c r="C127" s="5" t="s">
        <v>157</v>
      </c>
      <c r="D127" s="2" t="s">
        <v>236</v>
      </c>
      <c r="E127" s="5" t="s">
        <v>237</v>
      </c>
      <c r="F127" s="4">
        <v>45</v>
      </c>
    </row>
    <row r="128" spans="1:6" x14ac:dyDescent="0.25">
      <c r="A128" s="8"/>
      <c r="B128" s="10" t="s">
        <v>336</v>
      </c>
      <c r="C128" s="5"/>
      <c r="D128" s="3"/>
      <c r="E128" s="5"/>
      <c r="F128" s="4">
        <f>SUBTOTAL(9,F127:F127)</f>
        <v>45</v>
      </c>
    </row>
    <row r="129" spans="1:6" ht="30" x14ac:dyDescent="0.25">
      <c r="A129" s="8" t="s">
        <v>233</v>
      </c>
      <c r="B129" s="1" t="s">
        <v>96</v>
      </c>
      <c r="C129" s="5" t="s">
        <v>97</v>
      </c>
      <c r="D129" s="2" t="s">
        <v>238</v>
      </c>
      <c r="E129" s="5" t="s">
        <v>239</v>
      </c>
      <c r="F129" s="4">
        <v>99</v>
      </c>
    </row>
    <row r="130" spans="1:6" x14ac:dyDescent="0.25">
      <c r="A130" s="8"/>
      <c r="B130" s="10" t="s">
        <v>322</v>
      </c>
      <c r="C130" s="5"/>
      <c r="D130" s="3"/>
      <c r="E130" s="5"/>
      <c r="F130" s="4">
        <f>SUBTOTAL(9,F129:F129)</f>
        <v>99</v>
      </c>
    </row>
    <row r="131" spans="1:6" ht="45" x14ac:dyDescent="0.25">
      <c r="A131" s="8" t="s">
        <v>233</v>
      </c>
      <c r="B131" s="1" t="s">
        <v>17</v>
      </c>
      <c r="C131" s="5" t="s">
        <v>18</v>
      </c>
      <c r="D131" s="2" t="s">
        <v>240</v>
      </c>
      <c r="E131" s="5" t="s">
        <v>241</v>
      </c>
      <c r="F131" s="4">
        <v>15</v>
      </c>
    </row>
    <row r="132" spans="1:6" x14ac:dyDescent="0.25">
      <c r="A132" s="8"/>
      <c r="B132" s="10" t="s">
        <v>305</v>
      </c>
      <c r="C132" s="5"/>
      <c r="D132" s="3"/>
      <c r="E132" s="5"/>
      <c r="F132" s="4">
        <f>SUBTOTAL(9,F131:F131)</f>
        <v>15</v>
      </c>
    </row>
    <row r="133" spans="1:6" ht="45" x14ac:dyDescent="0.25">
      <c r="A133" s="8" t="s">
        <v>242</v>
      </c>
      <c r="B133" s="1" t="s">
        <v>152</v>
      </c>
      <c r="C133" s="5" t="s">
        <v>153</v>
      </c>
      <c r="D133" s="2" t="s">
        <v>243</v>
      </c>
      <c r="E133" s="5" t="s">
        <v>155</v>
      </c>
      <c r="F133" s="4">
        <v>11377.2</v>
      </c>
    </row>
    <row r="134" spans="1:6" x14ac:dyDescent="0.25">
      <c r="A134" s="8"/>
      <c r="B134" s="10" t="s">
        <v>335</v>
      </c>
      <c r="C134" s="5"/>
      <c r="D134" s="3"/>
      <c r="E134" s="5"/>
      <c r="F134" s="4">
        <f>SUBTOTAL(9,F133:F133)</f>
        <v>11377.2</v>
      </c>
    </row>
    <row r="135" spans="1:6" x14ac:dyDescent="0.25">
      <c r="A135" s="8" t="s">
        <v>244</v>
      </c>
      <c r="B135" s="1" t="s">
        <v>148</v>
      </c>
      <c r="C135" s="5" t="s">
        <v>149</v>
      </c>
      <c r="D135" s="2" t="s">
        <v>245</v>
      </c>
      <c r="E135" s="5" t="s">
        <v>119</v>
      </c>
      <c r="F135" s="4">
        <v>15</v>
      </c>
    </row>
    <row r="136" spans="1:6" x14ac:dyDescent="0.25">
      <c r="A136" s="8"/>
      <c r="B136" s="10" t="s">
        <v>334</v>
      </c>
      <c r="C136" s="5"/>
      <c r="D136" s="3"/>
      <c r="E136" s="5"/>
      <c r="F136" s="4">
        <f>SUBTOTAL(9,F135:F135)</f>
        <v>15</v>
      </c>
    </row>
    <row r="137" spans="1:6" ht="45" x14ac:dyDescent="0.25">
      <c r="A137" s="8" t="s">
        <v>244</v>
      </c>
      <c r="B137" s="1" t="s">
        <v>246</v>
      </c>
      <c r="C137" s="5" t="s">
        <v>247</v>
      </c>
      <c r="D137" s="2" t="s">
        <v>248</v>
      </c>
      <c r="E137" s="5" t="s">
        <v>249</v>
      </c>
      <c r="F137" s="4">
        <v>20506.41</v>
      </c>
    </row>
    <row r="138" spans="1:6" x14ac:dyDescent="0.25">
      <c r="A138" s="8"/>
      <c r="B138" s="10" t="s">
        <v>352</v>
      </c>
      <c r="C138" s="5"/>
      <c r="D138" s="3"/>
      <c r="E138" s="5"/>
      <c r="F138" s="4">
        <f>SUBTOTAL(9,F137:F137)</f>
        <v>20506.41</v>
      </c>
    </row>
    <row r="139" spans="1:6" ht="30" x14ac:dyDescent="0.25">
      <c r="A139" s="8" t="s">
        <v>244</v>
      </c>
      <c r="B139" s="1" t="s">
        <v>92</v>
      </c>
      <c r="C139" s="5" t="s">
        <v>93</v>
      </c>
      <c r="D139" s="2" t="s">
        <v>250</v>
      </c>
      <c r="E139" s="5" t="s">
        <v>251</v>
      </c>
      <c r="F139" s="4">
        <v>58</v>
      </c>
    </row>
    <row r="140" spans="1:6" x14ac:dyDescent="0.25">
      <c r="A140" s="8"/>
      <c r="B140" s="10" t="s">
        <v>321</v>
      </c>
      <c r="C140" s="5"/>
      <c r="D140" s="3"/>
      <c r="E140" s="5"/>
      <c r="F140" s="4">
        <f>SUBTOTAL(9,F139:F139)</f>
        <v>58</v>
      </c>
    </row>
    <row r="141" spans="1:6" ht="30" x14ac:dyDescent="0.25">
      <c r="A141" s="8" t="s">
        <v>244</v>
      </c>
      <c r="B141" s="1" t="s">
        <v>96</v>
      </c>
      <c r="C141" s="5" t="s">
        <v>97</v>
      </c>
      <c r="D141" s="2" t="s">
        <v>252</v>
      </c>
      <c r="E141" s="5" t="s">
        <v>253</v>
      </c>
      <c r="F141" s="4">
        <v>33</v>
      </c>
    </row>
    <row r="142" spans="1:6" x14ac:dyDescent="0.25">
      <c r="A142" s="8"/>
      <c r="B142" s="10" t="s">
        <v>322</v>
      </c>
      <c r="C142" s="5"/>
      <c r="D142" s="3"/>
      <c r="E142" s="5"/>
      <c r="F142" s="4">
        <f>SUBTOTAL(9,F141:F141)</f>
        <v>33</v>
      </c>
    </row>
    <row r="143" spans="1:6" x14ac:dyDescent="0.25">
      <c r="A143" s="8" t="s">
        <v>244</v>
      </c>
      <c r="B143" s="1" t="s">
        <v>166</v>
      </c>
      <c r="C143" s="5" t="s">
        <v>167</v>
      </c>
      <c r="D143" s="2" t="s">
        <v>254</v>
      </c>
      <c r="E143" s="5" t="s">
        <v>255</v>
      </c>
      <c r="F143" s="4">
        <v>1445.77</v>
      </c>
    </row>
    <row r="144" spans="1:6" x14ac:dyDescent="0.25">
      <c r="A144" s="8"/>
      <c r="B144" s="10" t="s">
        <v>338</v>
      </c>
      <c r="C144" s="5"/>
      <c r="D144" s="3"/>
      <c r="E144" s="5"/>
      <c r="F144" s="4">
        <f>SUBTOTAL(9,F143:F143)</f>
        <v>1445.77</v>
      </c>
    </row>
    <row r="145" spans="1:6" x14ac:dyDescent="0.25">
      <c r="A145" s="8" t="s">
        <v>244</v>
      </c>
      <c r="B145" s="1" t="s">
        <v>256</v>
      </c>
      <c r="C145" s="5" t="s">
        <v>257</v>
      </c>
      <c r="D145" s="2" t="s">
        <v>258</v>
      </c>
      <c r="E145" s="5" t="s">
        <v>259</v>
      </c>
      <c r="F145" s="4">
        <v>6</v>
      </c>
    </row>
    <row r="146" spans="1:6" x14ac:dyDescent="0.25">
      <c r="A146" s="8"/>
      <c r="B146" s="10" t="s">
        <v>353</v>
      </c>
      <c r="C146" s="5"/>
      <c r="D146" s="3"/>
      <c r="E146" s="5"/>
      <c r="F146" s="4">
        <f>SUBTOTAL(9,F145:F145)</f>
        <v>6</v>
      </c>
    </row>
    <row r="147" spans="1:6" x14ac:dyDescent="0.25">
      <c r="A147" s="8" t="s">
        <v>244</v>
      </c>
      <c r="B147" s="1" t="s">
        <v>35</v>
      </c>
      <c r="C147" s="5" t="s">
        <v>36</v>
      </c>
      <c r="D147" s="2" t="s">
        <v>260</v>
      </c>
      <c r="E147" s="5" t="s">
        <v>261</v>
      </c>
      <c r="F147" s="4">
        <v>619.4</v>
      </c>
    </row>
    <row r="148" spans="1:6" x14ac:dyDescent="0.25">
      <c r="A148" s="8" t="s">
        <v>244</v>
      </c>
      <c r="B148" s="1" t="s">
        <v>35</v>
      </c>
      <c r="C148" s="5" t="s">
        <v>36</v>
      </c>
      <c r="D148" s="2" t="s">
        <v>262</v>
      </c>
      <c r="E148" s="5" t="s">
        <v>263</v>
      </c>
      <c r="F148" s="4">
        <v>584.4</v>
      </c>
    </row>
    <row r="149" spans="1:6" x14ac:dyDescent="0.25">
      <c r="A149" s="8"/>
      <c r="B149" s="10" t="s">
        <v>309</v>
      </c>
      <c r="C149" s="5"/>
      <c r="D149" s="3"/>
      <c r="E149" s="5"/>
      <c r="F149" s="4">
        <f>SUBTOTAL(9,F147:F148)</f>
        <v>1203.8</v>
      </c>
    </row>
    <row r="150" spans="1:6" x14ac:dyDescent="0.25">
      <c r="A150" s="8" t="s">
        <v>244</v>
      </c>
      <c r="B150" s="1" t="s">
        <v>264</v>
      </c>
      <c r="C150" s="5" t="s">
        <v>265</v>
      </c>
      <c r="D150" s="2" t="s">
        <v>266</v>
      </c>
      <c r="E150" s="5" t="s">
        <v>267</v>
      </c>
      <c r="F150" s="4">
        <v>542.6</v>
      </c>
    </row>
    <row r="151" spans="1:6" x14ac:dyDescent="0.25">
      <c r="A151" s="8"/>
      <c r="B151" s="10" t="s">
        <v>354</v>
      </c>
      <c r="C151" s="5"/>
      <c r="D151" s="3"/>
      <c r="E151" s="5"/>
      <c r="F151" s="4">
        <f>SUBTOTAL(9,F150:F150)</f>
        <v>542.6</v>
      </c>
    </row>
    <row r="152" spans="1:6" ht="30" x14ac:dyDescent="0.25">
      <c r="A152" s="8" t="s">
        <v>244</v>
      </c>
      <c r="B152" s="1" t="s">
        <v>268</v>
      </c>
      <c r="C152" s="5" t="s">
        <v>269</v>
      </c>
      <c r="D152" s="2" t="s">
        <v>270</v>
      </c>
      <c r="E152" s="5" t="s">
        <v>271</v>
      </c>
      <c r="F152" s="4">
        <v>321.2</v>
      </c>
    </row>
    <row r="153" spans="1:6" x14ac:dyDescent="0.25">
      <c r="A153" s="8"/>
      <c r="B153" s="10" t="s">
        <v>355</v>
      </c>
      <c r="C153" s="5"/>
      <c r="D153" s="3"/>
      <c r="E153" s="5"/>
      <c r="F153" s="4">
        <f>SUBTOTAL(9,F152:F152)</f>
        <v>321.2</v>
      </c>
    </row>
    <row r="154" spans="1:6" ht="30" x14ac:dyDescent="0.25">
      <c r="A154" s="8" t="s">
        <v>244</v>
      </c>
      <c r="B154" s="1" t="s">
        <v>272</v>
      </c>
      <c r="C154" s="5" t="s">
        <v>273</v>
      </c>
      <c r="D154" s="2" t="s">
        <v>274</v>
      </c>
      <c r="E154" s="5" t="s">
        <v>275</v>
      </c>
      <c r="F154" s="4">
        <v>2050.1999999999998</v>
      </c>
    </row>
    <row r="155" spans="1:6" x14ac:dyDescent="0.25">
      <c r="A155" s="8"/>
      <c r="B155" s="10" t="s">
        <v>356</v>
      </c>
      <c r="C155" s="5"/>
      <c r="D155" s="3"/>
      <c r="E155" s="5"/>
      <c r="F155" s="4">
        <f>SUBTOTAL(9,F154:F154)</f>
        <v>2050.1999999999998</v>
      </c>
    </row>
    <row r="156" spans="1:6" ht="30" x14ac:dyDescent="0.25">
      <c r="A156" s="8" t="s">
        <v>244</v>
      </c>
      <c r="B156" s="1" t="s">
        <v>276</v>
      </c>
      <c r="C156" s="5" t="s">
        <v>277</v>
      </c>
      <c r="D156" s="2" t="s">
        <v>278</v>
      </c>
      <c r="E156" s="5" t="s">
        <v>279</v>
      </c>
      <c r="F156" s="4">
        <v>111</v>
      </c>
    </row>
    <row r="157" spans="1:6" x14ac:dyDescent="0.25">
      <c r="A157" s="8"/>
      <c r="B157" s="10" t="s">
        <v>357</v>
      </c>
      <c r="C157" s="5"/>
      <c r="D157" s="3"/>
      <c r="E157" s="5"/>
      <c r="F157" s="4">
        <f>SUBTOTAL(9,F156:F156)</f>
        <v>111</v>
      </c>
    </row>
    <row r="158" spans="1:6" x14ac:dyDescent="0.25">
      <c r="A158" s="8" t="s">
        <v>244</v>
      </c>
      <c r="B158" s="1" t="s">
        <v>280</v>
      </c>
      <c r="C158" s="5" t="s">
        <v>281</v>
      </c>
      <c r="D158" s="2" t="s">
        <v>282</v>
      </c>
      <c r="E158" s="5" t="s">
        <v>283</v>
      </c>
      <c r="F158" s="4">
        <v>10977</v>
      </c>
    </row>
    <row r="159" spans="1:6" x14ac:dyDescent="0.25">
      <c r="A159" s="8"/>
      <c r="B159" s="10" t="s">
        <v>358</v>
      </c>
      <c r="C159" s="5"/>
      <c r="D159" s="3"/>
      <c r="E159" s="5"/>
      <c r="F159" s="4">
        <f>SUBTOTAL(9,F158:F158)</f>
        <v>10977</v>
      </c>
    </row>
    <row r="160" spans="1:6" ht="30" x14ac:dyDescent="0.25">
      <c r="A160" s="8" t="s">
        <v>244</v>
      </c>
      <c r="B160" s="1" t="s">
        <v>284</v>
      </c>
      <c r="C160" s="5" t="s">
        <v>285</v>
      </c>
      <c r="D160" s="2" t="s">
        <v>286</v>
      </c>
      <c r="E160" s="5" t="s">
        <v>287</v>
      </c>
      <c r="F160" s="4">
        <v>48</v>
      </c>
    </row>
    <row r="161" spans="1:6" ht="30" x14ac:dyDescent="0.25">
      <c r="A161" s="8" t="s">
        <v>244</v>
      </c>
      <c r="B161" s="1" t="s">
        <v>284</v>
      </c>
      <c r="C161" s="5" t="s">
        <v>285</v>
      </c>
      <c r="D161" s="2" t="s">
        <v>288</v>
      </c>
      <c r="E161" s="5" t="s">
        <v>289</v>
      </c>
      <c r="F161" s="4">
        <v>48</v>
      </c>
    </row>
    <row r="162" spans="1:6" x14ac:dyDescent="0.25">
      <c r="A162" s="8"/>
      <c r="B162" s="10" t="s">
        <v>359</v>
      </c>
      <c r="C162" s="5"/>
      <c r="D162" s="3"/>
      <c r="E162" s="5"/>
      <c r="F162" s="4">
        <f>SUBTOTAL(9,F160:F161)</f>
        <v>96</v>
      </c>
    </row>
    <row r="163" spans="1:6" x14ac:dyDescent="0.25">
      <c r="A163" s="8" t="s">
        <v>244</v>
      </c>
      <c r="B163" s="1" t="s">
        <v>290</v>
      </c>
      <c r="C163" s="5" t="s">
        <v>291</v>
      </c>
      <c r="D163" s="2" t="s">
        <v>292</v>
      </c>
      <c r="E163" s="5" t="s">
        <v>293</v>
      </c>
      <c r="F163" s="4">
        <v>2500</v>
      </c>
    </row>
    <row r="164" spans="1:6" x14ac:dyDescent="0.25">
      <c r="A164" s="8"/>
      <c r="B164" s="10" t="s">
        <v>360</v>
      </c>
      <c r="C164" s="5"/>
      <c r="D164" s="3"/>
      <c r="E164" s="5"/>
      <c r="F164" s="4">
        <f>SUBTOTAL(9,F163:F163)</f>
        <v>2500</v>
      </c>
    </row>
    <row r="165" spans="1:6" ht="30" x14ac:dyDescent="0.25">
      <c r="A165" s="8" t="s">
        <v>244</v>
      </c>
      <c r="B165" s="1" t="s">
        <v>17</v>
      </c>
      <c r="C165" s="5" t="s">
        <v>18</v>
      </c>
      <c r="D165" s="2" t="s">
        <v>294</v>
      </c>
      <c r="E165" s="5" t="s">
        <v>295</v>
      </c>
      <c r="F165" s="4">
        <v>50</v>
      </c>
    </row>
    <row r="166" spans="1:6" x14ac:dyDescent="0.25">
      <c r="A166" s="8"/>
      <c r="B166" s="10" t="s">
        <v>305</v>
      </c>
      <c r="C166" s="5"/>
      <c r="D166" s="3"/>
      <c r="E166" s="5"/>
      <c r="F166" s="4">
        <f>SUBTOTAL(9,F165:F165)</f>
        <v>50</v>
      </c>
    </row>
    <row r="167" spans="1:6" ht="45" x14ac:dyDescent="0.25">
      <c r="A167" s="8" t="s">
        <v>296</v>
      </c>
      <c r="B167" s="1" t="s">
        <v>96</v>
      </c>
      <c r="C167" s="5" t="s">
        <v>97</v>
      </c>
      <c r="D167" s="2" t="s">
        <v>297</v>
      </c>
      <c r="E167" s="5" t="s">
        <v>298</v>
      </c>
      <c r="F167" s="4">
        <v>61</v>
      </c>
    </row>
    <row r="168" spans="1:6" x14ac:dyDescent="0.25">
      <c r="A168" s="8"/>
      <c r="B168" s="10" t="s">
        <v>322</v>
      </c>
      <c r="C168" s="5"/>
      <c r="D168" s="3"/>
      <c r="E168" s="5"/>
      <c r="F168" s="4">
        <f>SUBTOTAL(9,F167:F167)</f>
        <v>61</v>
      </c>
    </row>
    <row r="169" spans="1:6" ht="45" x14ac:dyDescent="0.25">
      <c r="A169" s="8" t="s">
        <v>296</v>
      </c>
      <c r="B169" s="1" t="s">
        <v>299</v>
      </c>
      <c r="C169" s="5" t="s">
        <v>300</v>
      </c>
      <c r="D169" s="2" t="s">
        <v>301</v>
      </c>
      <c r="E169" s="5" t="s">
        <v>302</v>
      </c>
      <c r="F169" s="4">
        <v>1630</v>
      </c>
    </row>
    <row r="170" spans="1:6" x14ac:dyDescent="0.25">
      <c r="A170" s="7"/>
      <c r="B170" s="11" t="s">
        <v>361</v>
      </c>
      <c r="C170" s="7"/>
      <c r="D170" s="7"/>
      <c r="E170" s="7"/>
      <c r="F170" s="4">
        <f>SUBTOTAL(9,F169:F169)</f>
        <v>1630</v>
      </c>
    </row>
    <row r="171" spans="1:6" x14ac:dyDescent="0.25">
      <c r="A171"/>
      <c r="B171" s="11" t="s">
        <v>362</v>
      </c>
      <c r="C171"/>
      <c r="E171"/>
      <c r="F171" s="4">
        <f>SUBTOTAL(9,F12:F170)</f>
        <v>206858.75000000006</v>
      </c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scale="68" fitToHeight="6" orientation="landscape" r:id="rId1"/>
  <headerFooter>
    <oddFooter xml:space="preserve">&amp;RPágina No.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</vt:lpstr>
      <vt:lpstr>Reporte!Área_de_impresión</vt:lpstr>
      <vt:lpstr>Reporte!Títulos_a_imprimir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Enrique Calderón Hernández</cp:lastModifiedBy>
  <cp:lastPrinted>2025-09-03T14:29:02Z</cp:lastPrinted>
  <dcterms:created xsi:type="dcterms:W3CDTF">2025-09-01T13:55:39Z</dcterms:created>
  <dcterms:modified xsi:type="dcterms:W3CDTF">2025-09-03T14:30:23Z</dcterms:modified>
</cp:coreProperties>
</file>