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3 marzo 2025\Planificación\"/>
    </mc:Choice>
  </mc:AlternateContent>
  <xr:revisionPtr revIDLastSave="0" documentId="13_ncr:1_{7B6744FC-4D35-4C0B-B4DC-C80DB411E9A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MARZO 2025" sheetId="2" r:id="rId1"/>
  </sheets>
  <definedNames>
    <definedName name="_xlnm.Print_Area" localSheetId="0">'MARZO 2025'!$B$16:$D$39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<sst xmlns="http://schemas.openxmlformats.org/spreadsheetml/2006/main" count="38" uniqueCount="37">
  <si>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</si>
  <si>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</si>
  <si>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</si>
  <si>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</si>
  <si>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</si>
  <si>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</si>
  <si>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</si>
  <si>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</si>
  <si>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</si>
  <si>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</si>
  <si>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</si>
  <si>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</si>
  <si>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</si>
  <si>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</si>
  <si>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</si>
  <si>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</si>
  <si>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</si>
  <si>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</si>
  <si>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</si>
  <si>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</si>
  <si>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</si>
  <si>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</si>
  <si>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</si>
  <si>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</si>
  <si>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</si>
  <si>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</si>
  <si>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</si>
  <si>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</si>
  <si>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</si>
  <si>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</si>
  <si>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</si>
  <si>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</si>
  <si>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</si>
  <si>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</si>
  <si>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</si>
  <si>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MES: MARZO 2025</t>
  </si>
  <si>
    <t>04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</si>
</sst>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4" zoomScaleNormal="100" workbookViewId="0">
      <selection activeCell="D13" sqref="D13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32</v>
      </c>
      <c r="C3" s="34"/>
      <c r="D3" s="34"/>
      <c r="E3" s="35"/>
    </row>
    <row r="4" spans="2:5" x14ac:dyDescent="0.25">
      <c r="B4" s="33" t="s">
        <v>35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34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33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15952.87</v>
      </c>
      <c r="D23" s="27">
        <v>715326.07000000007</v>
      </c>
      <c r="F23" s="1"/>
    </row>
    <row r="24" spans="2:7" ht="15.75" thickBot="1" x14ac:dyDescent="0.3">
      <c r="B24" s="16" t="s">
        <v>2</v>
      </c>
      <c r="C24" s="24">
        <v>13485.389999999998</v>
      </c>
      <c r="D24" s="28">
        <v>898821.33999999985</v>
      </c>
      <c r="F24" s="1"/>
    </row>
    <row r="25" spans="2:7" ht="15.75" thickBot="1" x14ac:dyDescent="0.3">
      <c r="B25" s="16" t="s">
        <v>3</v>
      </c>
      <c r="C25" s="24">
        <v>11725.78</v>
      </c>
      <c r="D25" s="28">
        <v>844923.83000000031</v>
      </c>
      <c r="F25" s="1"/>
    </row>
    <row r="26" spans="2:7" ht="15.75" thickBot="1" x14ac:dyDescent="0.3">
      <c r="B26" s="16" t="s">
        <v>4</v>
      </c>
      <c r="C26" s="24"/>
      <c r="D26" s="28"/>
      <c r="F26" s="1"/>
    </row>
    <row r="27" spans="2:7" ht="15.75" thickBot="1" x14ac:dyDescent="0.3">
      <c r="B27" s="16" t="s">
        <v>5</v>
      </c>
      <c r="C27" s="24"/>
      <c r="D27" s="28"/>
      <c r="F27" s="1"/>
    </row>
    <row r="28" spans="2:7" ht="15.75" thickBot="1" x14ac:dyDescent="0.3">
      <c r="B28" s="16" t="s">
        <v>6</v>
      </c>
      <c r="C28" s="24"/>
      <c r="D28" s="28"/>
      <c r="F28" s="1"/>
    </row>
    <row r="29" spans="2:7" ht="15.75" thickBot="1" x14ac:dyDescent="0.3">
      <c r="B29" s="16" t="s">
        <v>7</v>
      </c>
      <c r="C29" s="24"/>
      <c r="D29" s="28"/>
      <c r="F29" s="1"/>
    </row>
    <row r="30" spans="2:7" ht="15.75" thickBot="1" x14ac:dyDescent="0.3">
      <c r="B30" s="16" t="s">
        <v>8</v>
      </c>
      <c r="C30" s="24"/>
      <c r="D30" s="28"/>
      <c r="E30" s="1"/>
      <c r="F30" s="1"/>
      <c r="G30" s="1"/>
    </row>
    <row r="31" spans="2:7" ht="15.75" thickBot="1" x14ac:dyDescent="0.3">
      <c r="B31" s="16" t="s">
        <v>9</v>
      </c>
      <c r="C31" s="25"/>
      <c r="D31" s="29"/>
      <c r="E31" s="1"/>
      <c r="F31" s="1"/>
      <c r="G31" s="1"/>
    </row>
    <row r="32" spans="2:7" ht="15.75" x14ac:dyDescent="0.25">
      <c r="B32" s="16" t="s">
        <v>10</v>
      </c>
      <c r="C32" s="14"/>
      <c r="D32" s="30"/>
      <c r="F32" s="1"/>
    </row>
    <row r="33" spans="2:6" ht="15.75" x14ac:dyDescent="0.25">
      <c r="B33" s="16" t="s">
        <v>11</v>
      </c>
      <c r="C33" s="14"/>
      <c r="D33" s="30"/>
      <c r="F33" s="1"/>
    </row>
    <row r="34" spans="2:6" ht="16.5" thickBot="1" x14ac:dyDescent="0.3">
      <c r="B34" s="16" t="s">
        <v>12</v>
      </c>
      <c r="C34" s="14"/>
      <c r="D34" s="31"/>
      <c r="F34" s="1"/>
    </row>
    <row r="35" spans="2:6" ht="15.75" x14ac:dyDescent="0.25">
      <c r="B35" s="17" t="s">
        <v>13</v>
      </c>
      <c r="C35" s="15">
        <f>AVERAGE(C23:C34)</f>
        <v>13721.346666666666</v>
      </c>
      <c r="D35" s="26">
        <f>AVERAGE(D23:D34)</f>
        <v>819690.41333333345</v>
      </c>
    </row>
    <row r="36" spans="2:6" ht="15.75" x14ac:dyDescent="0.25">
      <c r="B36" s="17" t="s">
        <v>14</v>
      </c>
      <c r="C36" s="15">
        <f>SUM(C23:C34)</f>
        <v>41164.04</v>
      </c>
      <c r="D36" s="18">
        <f>SUM(D23:D34)</f>
        <v>2459071.2400000002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34.303366666666669</v>
      </c>
      <c r="D38" s="23">
        <f>D36/D37*100</f>
        <v>12.610621743589745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/>
      <c r="C43" s="32"/>
      <c r="D43" s="32"/>
    </row>
    <row r="44" spans="2:6" x14ac:dyDescent="0.25">
      <c r="B44" s="32"/>
      <c r="C44" s="32"/>
      <c r="D44" s="32"/>
    </row>
    <row r="45" spans="2:6" x14ac:dyDescent="0.25">
      <c r="B45" s="32"/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2025-04-07T13:49:39Z</cp:lastPrinted>
  <dcterms:created xsi:type="dcterms:W3CDTF">2022-02-03T15:16:19Z</dcterms:created>
  <dcterms:modified xsi:type="dcterms:W3CDTF">2025-04-07T13:49:45Z</dcterms:modified>
</cp:coreProperties>
</file>