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4 abril 2025\Planificación\"/>
    </mc:Choice>
  </mc:AlternateContent>
  <xr:revisionPtr revIDLastSave="0" documentId="13_ncr:1_{C246C221-0653-4222-8B26-167C58781CB9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ABRIL 2025" sheetId="2" r:id="rId1"/>
  </sheets>
  <definedNames>
    <definedName name="_xlnm.Print_Area" localSheetId="0">'ABRIL 2025'!$B$16:$D$39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<sst xmlns="http://schemas.openxmlformats.org/spreadsheetml/2006/main" count="38" uniqueCount="37">
  <si>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</si>
  <si>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</si>
  <si>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</si>
  <si>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</si>
  <si>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</si>
  <si>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</si>
  <si>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</si>
  <si>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</si>
  <si>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</si>
  <si>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</si>
  <si>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</si>
  <si>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</si>
  <si>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</si>
  <si>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</si>
  <si>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</si>
  <si>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</si>
  <si>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</si>
  <si>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</si>
  <si>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</si>
  <si>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</si>
  <si>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</si>
  <si>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</si>
  <si>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</si>
  <si>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</si>
  <si>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</si>
  <si>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</si>
  <si>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</si>
  <si>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</si>
  <si>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</si>
  <si>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</si>
  <si>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</si>
  <si>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</si>
  <si>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Presupuesto General de Ingresos y Egreso del Estado Año 2025 - Decreto 36-2024</t>
  </si>
  <si>
    <t>AÑO: 2025</t>
  </si>
  <si>
    <t>Artículo 81 Ejecución Física de la Inversión</t>
  </si>
  <si>
    <t>MES: ABRIL 2025</t>
  </si>
  <si>
    <t>07 de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</si>
</sst>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2"/>
      <color rgb="FF44546A"/>
      <name val="Calibri"/>
      <family val="2"/>
    </font>
    <font>
      <sz val="9"/>
      <color theme="1"/>
      <name val="Calibri"/>
      <family val="2"/>
      <scheme val="minor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medium">
        <color rgb="FF9BC2E6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medium">
        <color rgb="FF9BC2E6"/>
      </top>
      <bottom style="medium">
        <color rgb="FF9BC2E6"/>
      </bottom>
      <diagonal/>
    </border>
    <border>
      <left style="thin">
        <color theme="4" tint="0.39991454817346722"/>
      </left>
      <right style="medium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91454817346722"/>
      </top>
      <bottom style="medium">
        <color rgb="FF9BC2E6"/>
      </bottom>
      <diagonal/>
    </border>
    <border>
      <left style="thin">
        <color theme="4" tint="0.39988402966399123"/>
      </left>
      <right style="thin">
        <color theme="4" tint="0.39988402966399123"/>
      </right>
      <top/>
      <bottom style="medium">
        <color rgb="FF9BC2E6"/>
      </bottom>
      <diagonal/>
    </border>
    <border>
      <left/>
      <right style="thin">
        <color theme="4" tint="0.39988402966399123"/>
      </right>
      <top/>
      <bottom style="medium">
        <color rgb="FF9BC2E6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91454817346722"/>
      </top>
      <bottom style="medium">
        <color theme="4" tint="0.39988402966399123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4" fontId="10" fillId="0" borderId="9" xfId="0" applyNumberFormat="1" applyFont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1104900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14401" cy="97155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topLeftCell="A4" zoomScaleNormal="100" workbookViewId="0">
      <selection activeCell="B16" sqref="B16:D40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36" t="s">
        <v>21</v>
      </c>
      <c r="C2" s="37"/>
      <c r="D2" s="37"/>
      <c r="E2" s="38"/>
    </row>
    <row r="3" spans="2:5" x14ac:dyDescent="0.25">
      <c r="B3" s="33" t="s">
        <v>32</v>
      </c>
      <c r="C3" s="34"/>
      <c r="D3" s="34"/>
      <c r="E3" s="35"/>
    </row>
    <row r="4" spans="2:5" x14ac:dyDescent="0.25">
      <c r="B4" s="33" t="s">
        <v>35</v>
      </c>
      <c r="C4" s="34"/>
      <c r="D4" s="34"/>
      <c r="E4" s="35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36</v>
      </c>
      <c r="E11" s="9"/>
    </row>
    <row r="12" spans="2:5" x14ac:dyDescent="0.25">
      <c r="B12" s="6"/>
      <c r="C12" s="7" t="s">
        <v>26</v>
      </c>
      <c r="D12" s="8" t="s">
        <v>34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46" t="s">
        <v>18</v>
      </c>
      <c r="C16" s="46"/>
      <c r="D16" s="46"/>
    </row>
    <row r="17" spans="2:7" ht="21" x14ac:dyDescent="0.35">
      <c r="B17" s="39" t="s">
        <v>19</v>
      </c>
      <c r="C17" s="39"/>
      <c r="D17" s="39"/>
    </row>
    <row r="18" spans="2:7" x14ac:dyDescent="0.25">
      <c r="B18" s="3"/>
      <c r="C18" s="3"/>
      <c r="D18" s="3"/>
    </row>
    <row r="19" spans="2:7" ht="21" x14ac:dyDescent="0.35">
      <c r="B19" s="47" t="s">
        <v>16</v>
      </c>
      <c r="C19" s="47"/>
      <c r="D19" s="47"/>
    </row>
    <row r="20" spans="2:7" ht="21.75" thickBot="1" x14ac:dyDescent="0.4">
      <c r="B20" s="48" t="s">
        <v>33</v>
      </c>
      <c r="C20" s="48"/>
      <c r="D20" s="48"/>
    </row>
    <row r="21" spans="2:7" x14ac:dyDescent="0.25">
      <c r="B21" s="40" t="s">
        <v>0</v>
      </c>
      <c r="C21" s="42" t="s">
        <v>30</v>
      </c>
      <c r="D21" s="44" t="s">
        <v>31</v>
      </c>
    </row>
    <row r="22" spans="2:7" x14ac:dyDescent="0.25">
      <c r="B22" s="41"/>
      <c r="C22" s="43"/>
      <c r="D22" s="45"/>
    </row>
    <row r="23" spans="2:7" ht="15.75" thickBot="1" x14ac:dyDescent="0.3">
      <c r="B23" s="16" t="s">
        <v>1</v>
      </c>
      <c r="C23" s="24">
        <v>15952.87</v>
      </c>
      <c r="D23" s="27">
        <v>715326.07000000007</v>
      </c>
      <c r="F23" s="1"/>
    </row>
    <row r="24" spans="2:7" ht="15.75" thickBot="1" x14ac:dyDescent="0.3">
      <c r="B24" s="16" t="s">
        <v>2</v>
      </c>
      <c r="C24" s="24">
        <v>13485.389999999998</v>
      </c>
      <c r="D24" s="28">
        <v>898821.33999999985</v>
      </c>
      <c r="F24" s="1"/>
    </row>
    <row r="25" spans="2:7" ht="15.75" thickBot="1" x14ac:dyDescent="0.3">
      <c r="B25" s="16" t="s">
        <v>3</v>
      </c>
      <c r="C25" s="24">
        <v>11725.78</v>
      </c>
      <c r="D25" s="28">
        <v>844923.83000000031</v>
      </c>
      <c r="F25" s="1"/>
    </row>
    <row r="26" spans="2:7" ht="15.75" thickBot="1" x14ac:dyDescent="0.3">
      <c r="B26" s="16" t="s">
        <v>4</v>
      </c>
      <c r="C26" s="24">
        <v>10212.719999999999</v>
      </c>
      <c r="D26" s="28">
        <v>1200168.5699999994</v>
      </c>
      <c r="F26" s="1"/>
    </row>
    <row r="27" spans="2:7" ht="15.75" thickBot="1" x14ac:dyDescent="0.3">
      <c r="B27" s="16" t="s">
        <v>5</v>
      </c>
      <c r="C27" s="24"/>
      <c r="D27" s="28"/>
      <c r="F27" s="1"/>
    </row>
    <row r="28" spans="2:7" ht="15.75" thickBot="1" x14ac:dyDescent="0.3">
      <c r="B28" s="16" t="s">
        <v>6</v>
      </c>
      <c r="C28" s="24"/>
      <c r="D28" s="28"/>
      <c r="F28" s="1"/>
    </row>
    <row r="29" spans="2:7" ht="15.75" thickBot="1" x14ac:dyDescent="0.3">
      <c r="B29" s="16" t="s">
        <v>7</v>
      </c>
      <c r="C29" s="24"/>
      <c r="D29" s="28"/>
      <c r="F29" s="1"/>
    </row>
    <row r="30" spans="2:7" ht="15.75" thickBot="1" x14ac:dyDescent="0.3">
      <c r="B30" s="16" t="s">
        <v>8</v>
      </c>
      <c r="C30" s="24"/>
      <c r="D30" s="28"/>
      <c r="E30" s="1"/>
      <c r="F30" s="1"/>
      <c r="G30" s="1"/>
    </row>
    <row r="31" spans="2:7" ht="15.75" thickBot="1" x14ac:dyDescent="0.3">
      <c r="B31" s="16" t="s">
        <v>9</v>
      </c>
      <c r="C31" s="25"/>
      <c r="D31" s="29"/>
      <c r="E31" s="1"/>
      <c r="F31" s="1"/>
      <c r="G31" s="1"/>
    </row>
    <row r="32" spans="2:7" ht="15.75" x14ac:dyDescent="0.25">
      <c r="B32" s="16" t="s">
        <v>10</v>
      </c>
      <c r="C32" s="14"/>
      <c r="D32" s="30"/>
      <c r="F32" s="1"/>
    </row>
    <row r="33" spans="2:6" ht="15.75" x14ac:dyDescent="0.25">
      <c r="B33" s="16" t="s">
        <v>11</v>
      </c>
      <c r="C33" s="14"/>
      <c r="D33" s="30"/>
      <c r="F33" s="1"/>
    </row>
    <row r="34" spans="2:6" ht="16.5" thickBot="1" x14ac:dyDescent="0.3">
      <c r="B34" s="16" t="s">
        <v>12</v>
      </c>
      <c r="C34" s="14"/>
      <c r="D34" s="31"/>
      <c r="F34" s="1"/>
    </row>
    <row r="35" spans="2:6" ht="15.75" x14ac:dyDescent="0.25">
      <c r="B35" s="17" t="s">
        <v>13</v>
      </c>
      <c r="C35" s="15">
        <f>AVERAGE(C23:C34)</f>
        <v>12844.19</v>
      </c>
      <c r="D35" s="26">
        <f>AVERAGE(D23:D34)</f>
        <v>914809.9524999999</v>
      </c>
    </row>
    <row r="36" spans="2:6" ht="15.75" x14ac:dyDescent="0.25">
      <c r="B36" s="17" t="s">
        <v>14</v>
      </c>
      <c r="C36" s="15">
        <f>SUM(C23:C34)</f>
        <v>51376.76</v>
      </c>
      <c r="D36" s="18">
        <f>SUM(D23:D34)</f>
        <v>3659239.8099999996</v>
      </c>
      <c r="F36" s="2"/>
    </row>
    <row r="37" spans="2:6" ht="15.75" x14ac:dyDescent="0.25">
      <c r="B37" s="19" t="s">
        <v>15</v>
      </c>
      <c r="C37" s="15">
        <v>120000</v>
      </c>
      <c r="D37" s="20">
        <v>19500000</v>
      </c>
    </row>
    <row r="38" spans="2:6" ht="16.5" thickBot="1" x14ac:dyDescent="0.3">
      <c r="B38" s="21" t="s">
        <v>17</v>
      </c>
      <c r="C38" s="22">
        <f>C36/C37*100</f>
        <v>42.813966666666673</v>
      </c>
      <c r="D38" s="23">
        <f>D36/D37*100</f>
        <v>18.765332358974359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32"/>
      <c r="C43" s="32"/>
      <c r="D43" s="32"/>
    </row>
    <row r="44" spans="2:6" x14ac:dyDescent="0.25">
      <c r="B44" s="32"/>
      <c r="C44" s="32"/>
      <c r="D44" s="32"/>
    </row>
    <row r="45" spans="2:6" x14ac:dyDescent="0.25">
      <c r="B45" s="32"/>
      <c r="C45" s="32"/>
      <c r="D45" s="32"/>
    </row>
  </sheetData>
  <mergeCells count="13">
    <mergeCell ref="B43:D43"/>
    <mergeCell ref="B44:D44"/>
    <mergeCell ref="B45:D45"/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2025</vt:lpstr>
      <vt:lpstr>'ABRIL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Enrique Calderón Hernández</cp:lastModifiedBy>
  <cp:lastPrinted>2025-04-07T13:49:39Z</cp:lastPrinted>
  <dcterms:created xsi:type="dcterms:W3CDTF">2022-02-03T15:16:19Z</dcterms:created>
  <dcterms:modified xsi:type="dcterms:W3CDTF">2025-05-07T19:57:21Z</dcterms:modified>
</cp:coreProperties>
</file>